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_sisk0103\Downloads\"/>
    </mc:Choice>
  </mc:AlternateContent>
  <xr:revisionPtr revIDLastSave="0" documentId="13_ncr:1_{F76528D1-F65C-4D9D-A8A0-5494B7FA2A9A}" xr6:coauthVersionLast="47" xr6:coauthVersionMax="47" xr10:uidLastSave="{00000000-0000-0000-0000-000000000000}"/>
  <bookViews>
    <workbookView xWindow="-110" yWindow="-110" windowWidth="19420" windowHeight="11500" firstSheet="1" activeTab="3" xr2:uid="{9D03B0F6-B3D8-46BC-9C94-E91282641123}"/>
  </bookViews>
  <sheets>
    <sheet name="Resultatliste Junior" sheetId="1" r:id="rId1"/>
    <sheet name="Resultatliste Senior" sheetId="2" r:id="rId2"/>
    <sheet name="Resultatliste Damer" sheetId="3" r:id="rId3"/>
    <sheet name="Resultatliste Veteran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4" l="1"/>
  <c r="H19" i="4"/>
  <c r="H21" i="4"/>
  <c r="H25" i="4"/>
  <c r="H36" i="3"/>
  <c r="H34" i="3"/>
  <c r="H40" i="3"/>
  <c r="H27" i="3"/>
  <c r="H24" i="3"/>
  <c r="H39" i="3"/>
  <c r="H41" i="3"/>
  <c r="H43" i="3"/>
  <c r="H29" i="1"/>
  <c r="H44" i="1"/>
  <c r="H40" i="1"/>
  <c r="H33" i="1"/>
  <c r="H36" i="1"/>
  <c r="H45" i="1"/>
  <c r="H42" i="1"/>
  <c r="H46" i="1"/>
  <c r="H14" i="2"/>
  <c r="H17" i="2"/>
  <c r="H15" i="2"/>
  <c r="H19" i="2"/>
  <c r="H20" i="2"/>
  <c r="H23" i="2"/>
  <c r="H25" i="2"/>
  <c r="H16" i="2"/>
  <c r="H28" i="2"/>
  <c r="H31" i="2"/>
  <c r="H32" i="2"/>
  <c r="H26" i="2"/>
  <c r="H34" i="2"/>
  <c r="H36" i="2"/>
  <c r="H38" i="2"/>
  <c r="H24" i="2"/>
  <c r="H39" i="2"/>
  <c r="H29" i="2"/>
  <c r="H41" i="2"/>
  <c r="H18" i="2"/>
  <c r="H35" i="2"/>
  <c r="H51" i="2"/>
  <c r="H52" i="2"/>
  <c r="H40" i="2"/>
  <c r="H54" i="2"/>
  <c r="H56" i="2"/>
  <c r="H57" i="2"/>
  <c r="H59" i="2"/>
  <c r="H60" i="2"/>
  <c r="H82" i="2"/>
  <c r="H44" i="2"/>
  <c r="H83" i="2"/>
  <c r="H84" i="2"/>
  <c r="H85" i="2"/>
  <c r="H86" i="2"/>
  <c r="H87" i="2"/>
  <c r="H88" i="2"/>
  <c r="H89" i="2"/>
  <c r="H90" i="2"/>
  <c r="H45" i="2"/>
  <c r="H91" i="2"/>
  <c r="H92" i="2"/>
  <c r="H46" i="2"/>
  <c r="H93" i="2"/>
  <c r="H94" i="2"/>
  <c r="H47" i="2"/>
  <c r="H95" i="2"/>
  <c r="H96" i="2"/>
  <c r="H97" i="2"/>
  <c r="H98" i="2"/>
  <c r="H48" i="2"/>
  <c r="H99" i="2"/>
  <c r="H21" i="2"/>
  <c r="H100" i="2"/>
  <c r="H101" i="2"/>
  <c r="H102" i="2"/>
  <c r="H103" i="2"/>
  <c r="H104" i="2"/>
  <c r="H105" i="2"/>
  <c r="H37" i="2"/>
  <c r="H106" i="2"/>
  <c r="H107" i="2"/>
  <c r="H108" i="2"/>
  <c r="H109" i="2"/>
  <c r="H110" i="2"/>
  <c r="H111" i="2"/>
  <c r="H112" i="2"/>
  <c r="H113" i="2"/>
  <c r="H114" i="2"/>
  <c r="H49" i="2"/>
  <c r="H115" i="2"/>
  <c r="H116" i="2"/>
  <c r="H33" i="2"/>
  <c r="H22" i="2"/>
  <c r="H61" i="2"/>
  <c r="H42" i="2"/>
  <c r="H30" i="2"/>
  <c r="H55" i="2"/>
  <c r="H62" i="2"/>
  <c r="H63" i="2"/>
  <c r="H53" i="2"/>
  <c r="H64" i="2"/>
  <c r="H65" i="2"/>
  <c r="H66" i="2"/>
  <c r="H58" i="2"/>
  <c r="H67" i="2"/>
  <c r="H68" i="2"/>
  <c r="H69" i="2"/>
  <c r="H70" i="2"/>
  <c r="H71" i="2"/>
  <c r="H72" i="2"/>
  <c r="H73" i="2"/>
  <c r="H74" i="2"/>
  <c r="H75" i="2"/>
  <c r="H27" i="2"/>
  <c r="H76" i="2"/>
  <c r="H77" i="2"/>
  <c r="H78" i="2"/>
  <c r="H43" i="2"/>
  <c r="H79" i="2"/>
  <c r="H80" i="2"/>
  <c r="H50" i="2"/>
  <c r="H81" i="2"/>
  <c r="H37" i="1"/>
  <c r="H43" i="1"/>
  <c r="H21" i="1"/>
  <c r="H20" i="1"/>
  <c r="H39" i="1"/>
  <c r="H32" i="1"/>
  <c r="H35" i="1"/>
  <c r="H16" i="1"/>
  <c r="H27" i="1"/>
  <c r="H23" i="3"/>
  <c r="H42" i="3"/>
  <c r="H31" i="3"/>
  <c r="H33" i="3"/>
  <c r="H30" i="3"/>
  <c r="H38" i="3"/>
  <c r="H26" i="3"/>
  <c r="H19" i="3"/>
  <c r="H21" i="3"/>
  <c r="H23" i="4"/>
  <c r="H17" i="4"/>
  <c r="H14" i="4"/>
  <c r="H20" i="4"/>
  <c r="H15" i="4"/>
  <c r="H22" i="4"/>
  <c r="H24" i="4"/>
  <c r="H16" i="4"/>
  <c r="H18" i="4"/>
  <c r="H27" i="4"/>
  <c r="H15" i="3"/>
  <c r="H16" i="3"/>
  <c r="H28" i="3"/>
  <c r="H29" i="3"/>
  <c r="H17" i="3"/>
  <c r="H32" i="3"/>
  <c r="H18" i="3"/>
  <c r="H22" i="3"/>
  <c r="H35" i="3"/>
  <c r="H37" i="3"/>
  <c r="H20" i="3"/>
  <c r="H25" i="3"/>
  <c r="H14" i="1"/>
  <c r="H22" i="1"/>
  <c r="H24" i="1"/>
  <c r="H15" i="1"/>
  <c r="H28" i="1"/>
  <c r="H30" i="1"/>
  <c r="H26" i="1"/>
  <c r="H34" i="1"/>
  <c r="H25" i="1"/>
  <c r="H18" i="1"/>
  <c r="H17" i="1"/>
  <c r="H38" i="1"/>
  <c r="H19" i="1"/>
  <c r="H41" i="1"/>
  <c r="H23" i="1"/>
  <c r="H31" i="1"/>
</calcChain>
</file>

<file path=xl/sharedStrings.xml><?xml version="1.0" encoding="utf-8"?>
<sst xmlns="http://schemas.openxmlformats.org/spreadsheetml/2006/main" count="394" uniqueCount="213">
  <si>
    <t>2.Poengløp</t>
  </si>
  <si>
    <t>Finalepoeng</t>
  </si>
  <si>
    <t>Fører</t>
  </si>
  <si>
    <t>1.Poengløp</t>
  </si>
  <si>
    <t>Poengresultat</t>
  </si>
  <si>
    <t>Resultatliste Junior</t>
  </si>
  <si>
    <t>Resultatliste Veteran</t>
  </si>
  <si>
    <t>Klubb</t>
  </si>
  <si>
    <t>Resultatliste Damer</t>
  </si>
  <si>
    <t>NMK Nedre Hallingdal</t>
  </si>
  <si>
    <t>NMK Gol</t>
  </si>
  <si>
    <t>NMK Modum og Sigdal</t>
  </si>
  <si>
    <t>NMK Krabyskogen</t>
  </si>
  <si>
    <t>NMK Kongsberg</t>
  </si>
  <si>
    <t>NMK Bø</t>
  </si>
  <si>
    <t>NMK Hønefoss</t>
  </si>
  <si>
    <t>Nina Bjerknes Skullestad</t>
  </si>
  <si>
    <t>NMK Valdres</t>
  </si>
  <si>
    <t>Linda  Fuglesang Tveito</t>
  </si>
  <si>
    <t>Kariann Mobæk</t>
  </si>
  <si>
    <t>NMK Tønsberg</t>
  </si>
  <si>
    <t>Arine Nymoen</t>
  </si>
  <si>
    <t>Morten Myhrer</t>
  </si>
  <si>
    <t>Tommy Aaskjær</t>
  </si>
  <si>
    <t>Ulf Brådalen</t>
  </si>
  <si>
    <t>NMK Fluberg</t>
  </si>
  <si>
    <t>NMK Hamar</t>
  </si>
  <si>
    <t>NMK Nord - Gudbrandsdal</t>
  </si>
  <si>
    <t>Sander Tobiassen</t>
  </si>
  <si>
    <t>Kaisa Hansen</t>
  </si>
  <si>
    <t>Resultatliste Senior / Åpen</t>
  </si>
  <si>
    <t>Aleksander Øyen</t>
  </si>
  <si>
    <t>Mathias Steinseth</t>
  </si>
  <si>
    <t>Martinius Nystrand</t>
  </si>
  <si>
    <t>Sander Skredderberget</t>
  </si>
  <si>
    <t>Andre Leikvold</t>
  </si>
  <si>
    <t>Sebastian Haugaløkken</t>
  </si>
  <si>
    <t>KNA Solør Motorsport</t>
  </si>
  <si>
    <t>Sara Brenno</t>
  </si>
  <si>
    <t>Hedda Simensen</t>
  </si>
  <si>
    <t>NMK Drammen</t>
  </si>
  <si>
    <t>Haakon Nilsen Martinsen</t>
  </si>
  <si>
    <t>Marius Teigen</t>
  </si>
  <si>
    <t>Magnus Hamborg</t>
  </si>
  <si>
    <t>Silje Irene Sætren</t>
  </si>
  <si>
    <t>Maja Bjørnsrud Stenbek</t>
  </si>
  <si>
    <t>NMK Nore og Uvdal</t>
  </si>
  <si>
    <t>Jenny Berg</t>
  </si>
  <si>
    <t>Emma Sofie Svendsen</t>
  </si>
  <si>
    <t>Kine Bjørnsrud Stenbek</t>
  </si>
  <si>
    <t>Ruben Bjerknes</t>
  </si>
  <si>
    <t>Kasper Sevaldholet</t>
  </si>
  <si>
    <t>Daniel Jogerud</t>
  </si>
  <si>
    <t>Markus Andre Jacobsen</t>
  </si>
  <si>
    <t>Hans Liberg</t>
  </si>
  <si>
    <t>Kristian Lien</t>
  </si>
  <si>
    <t>Glenn Rumohr Granum</t>
  </si>
  <si>
    <t>Emil Spildrejorde</t>
  </si>
  <si>
    <t>Vegard Helgesen</t>
  </si>
  <si>
    <t>Jørgen Mikkelsen</t>
  </si>
  <si>
    <t>Arill Randen</t>
  </si>
  <si>
    <t>Robin Berggren Bjørnstad</t>
  </si>
  <si>
    <t>Einar Bakkeli</t>
  </si>
  <si>
    <t>Ole Andreas Grythe</t>
  </si>
  <si>
    <t>Morten Sætren</t>
  </si>
  <si>
    <t>Simen Østenfor</t>
  </si>
  <si>
    <t>Andreas Aaskjær</t>
  </si>
  <si>
    <t>Emil Gjenga Lund</t>
  </si>
  <si>
    <t>Emil Eugen Tryland</t>
  </si>
  <si>
    <t>Terje Flåten</t>
  </si>
  <si>
    <t>Ole Kristian Maribo</t>
  </si>
  <si>
    <t>Henrik Hofton</t>
  </si>
  <si>
    <t>Daniel Skriudalen</t>
  </si>
  <si>
    <t>Tommy Aasen</t>
  </si>
  <si>
    <t>Kjetil Listul Abrahamsen</t>
  </si>
  <si>
    <t>Patrick Nilsen Engen</t>
  </si>
  <si>
    <t>NMK Trøgstad</t>
  </si>
  <si>
    <t>Petter Tobiassen</t>
  </si>
  <si>
    <t>KNA Kongsberg</t>
  </si>
  <si>
    <t>Rune Steinseth</t>
  </si>
  <si>
    <t>Adrian Brathaug</t>
  </si>
  <si>
    <t>Trond-Atle Fallet Mikarlsen</t>
  </si>
  <si>
    <t>Steffen Aasen</t>
  </si>
  <si>
    <t>Amund Lilleåsen</t>
  </si>
  <si>
    <t>Marcus Nysveen Haug</t>
  </si>
  <si>
    <t>Sondre Stener Olsen</t>
  </si>
  <si>
    <t>Mart Vegard Østheim</t>
  </si>
  <si>
    <t>NMK Hadeland</t>
  </si>
  <si>
    <t>Dennis Flateng</t>
  </si>
  <si>
    <t>Lars Erik Svenmoen</t>
  </si>
  <si>
    <t>Jonas Bævrevoll</t>
  </si>
  <si>
    <t xml:space="preserve">Mats Berger Skagoset </t>
  </si>
  <si>
    <t>Kjell Bævrevoll</t>
  </si>
  <si>
    <t>Joakim Finstad</t>
  </si>
  <si>
    <t>Bonuspoeng 2. Poengløp</t>
  </si>
  <si>
    <t>Bonuspoeng Finaleløp</t>
  </si>
  <si>
    <t>Lise Maria Brekke</t>
  </si>
  <si>
    <t>Kine Brekke</t>
  </si>
  <si>
    <t>Guro Leikvold</t>
  </si>
  <si>
    <t>Marthe Ryen</t>
  </si>
  <si>
    <t>NMK Gardermoen</t>
  </si>
  <si>
    <t>Stina Henriksen</t>
  </si>
  <si>
    <t>Emma Østenstad</t>
  </si>
  <si>
    <t>Thea Pettersen</t>
  </si>
  <si>
    <t>Terje Hoff</t>
  </si>
  <si>
    <t>Tor Ole Grythe</t>
  </si>
  <si>
    <t>Oddgeir Leikvold</t>
  </si>
  <si>
    <t>Morteb Brekke</t>
  </si>
  <si>
    <t>Tor Martin Flåten</t>
  </si>
  <si>
    <t>Tord Ingar Nygård</t>
  </si>
  <si>
    <t>Petter Leirhol</t>
  </si>
  <si>
    <t>Ruben Setra</t>
  </si>
  <si>
    <t>Ole-Kristian Aanodt</t>
  </si>
  <si>
    <t>Morten Rosenlund</t>
  </si>
  <si>
    <t>Marcus Bårdseth</t>
  </si>
  <si>
    <t>Håvard Øynebråten</t>
  </si>
  <si>
    <t>Kevin Wiken</t>
  </si>
  <si>
    <t>Henrik Weggersen</t>
  </si>
  <si>
    <t>Kenneth Lomundal</t>
  </si>
  <si>
    <t>Thomas Nerli</t>
  </si>
  <si>
    <t>Glenn Robert Haugen</t>
  </si>
  <si>
    <t>Henrik Opperud</t>
  </si>
  <si>
    <t>Ruben Aasen Tråholt</t>
  </si>
  <si>
    <t>Endre Bøen</t>
  </si>
  <si>
    <t>Jonas Holtet</t>
  </si>
  <si>
    <t>NMK Elverum</t>
  </si>
  <si>
    <t>Dennis Mørkhagen</t>
  </si>
  <si>
    <t>Jørgen Svarstad</t>
  </si>
  <si>
    <t>Espen Linnerud</t>
  </si>
  <si>
    <t>Magnus Brattrud</t>
  </si>
  <si>
    <t>Andreas Granseth</t>
  </si>
  <si>
    <t>Stian Bårdseth</t>
  </si>
  <si>
    <t>Elias Gilen</t>
  </si>
  <si>
    <t>Emil Tveten Spildrejorde</t>
  </si>
  <si>
    <t>Arild Olderløkken</t>
  </si>
  <si>
    <t>Kristoffer Øyen</t>
  </si>
  <si>
    <t>Dardan Sletten</t>
  </si>
  <si>
    <t>Daniel Henriksen</t>
  </si>
  <si>
    <t>Even Dalbø</t>
  </si>
  <si>
    <t>Emil Sivesind</t>
  </si>
  <si>
    <t>Jan Erik Sevaldholet</t>
  </si>
  <si>
    <t>Bjarne Rosenlund Kleiven</t>
  </si>
  <si>
    <t>Mailen Ottem</t>
  </si>
  <si>
    <t>Silje Solbakken</t>
  </si>
  <si>
    <t xml:space="preserve">Karola Øye </t>
  </si>
  <si>
    <t>Anne Skollerud</t>
  </si>
  <si>
    <t>Cathrine Haugen Hauglid</t>
  </si>
  <si>
    <t>Emma Haug</t>
  </si>
  <si>
    <t>Ingrid Elise Bråten</t>
  </si>
  <si>
    <t>Tinni Jensvold Møllerplass</t>
  </si>
  <si>
    <t>Thea Frydenberg</t>
  </si>
  <si>
    <t>Adrian Solbakken</t>
  </si>
  <si>
    <t>Jenny Raaholdt</t>
  </si>
  <si>
    <t>Madeleine Øyen</t>
  </si>
  <si>
    <t>Ulrik Granum</t>
  </si>
  <si>
    <t>Eskil Turhus</t>
  </si>
  <si>
    <t>Sander Bråten</t>
  </si>
  <si>
    <t>Torjus Weirud</t>
  </si>
  <si>
    <t>Adrian Nikolai Tveito</t>
  </si>
  <si>
    <t>Sander Mørkhagen</t>
  </si>
  <si>
    <t>Bjørnar Endrerud</t>
  </si>
  <si>
    <t>Vegard Endrerud</t>
  </si>
  <si>
    <t>Mads Kaasa</t>
  </si>
  <si>
    <t>Halvard Sundquist</t>
  </si>
  <si>
    <t>Iver Kleven Hilde</t>
  </si>
  <si>
    <t>Kjetil Nymoen</t>
  </si>
  <si>
    <t>Emil Bråten</t>
  </si>
  <si>
    <t>Lars Cato Majormoen</t>
  </si>
  <si>
    <t>Sivert Maribo</t>
  </si>
  <si>
    <t>Lars-Erik Bryhn</t>
  </si>
  <si>
    <t>NMK Asker</t>
  </si>
  <si>
    <t>Henrik Berg-Gøranson</t>
  </si>
  <si>
    <t>Audun Ekra</t>
  </si>
  <si>
    <t>Andreas Langehaug</t>
  </si>
  <si>
    <t>Anders Aulom</t>
  </si>
  <si>
    <t>Helge Aasen</t>
  </si>
  <si>
    <t>Eskil Gårdhammer</t>
  </si>
  <si>
    <t>Jan-Erik Bråten</t>
  </si>
  <si>
    <t>Ole Jørgen Hvamstad</t>
  </si>
  <si>
    <t>Andreas Grimeli</t>
  </si>
  <si>
    <t>Albert Hagavold</t>
  </si>
  <si>
    <t>Stig Vang</t>
  </si>
  <si>
    <t>Steffen Solbakken</t>
  </si>
  <si>
    <t>Torstein Raaen Prøis</t>
  </si>
  <si>
    <t>Petter Nikkerud</t>
  </si>
  <si>
    <t>Kristian Holtvedt</t>
  </si>
  <si>
    <t>Lars Tarald Bergan</t>
  </si>
  <si>
    <t>Fredrik Hagelin</t>
  </si>
  <si>
    <t>Säffle Motor Club</t>
  </si>
  <si>
    <t>Kim Andre Åndalen</t>
  </si>
  <si>
    <t>Thomas Medgård</t>
  </si>
  <si>
    <t>Roger Haugen</t>
  </si>
  <si>
    <t>Christoffer Pedersen Kind</t>
  </si>
  <si>
    <t>Sivert Heen</t>
  </si>
  <si>
    <t>Thea Velten</t>
  </si>
  <si>
    <t>Fredrik Nikkerud</t>
  </si>
  <si>
    <t>Magnus Emil Authun</t>
  </si>
  <si>
    <t>Linea Ravnås</t>
  </si>
  <si>
    <t>Martin Engebakken</t>
  </si>
  <si>
    <t>Mons Bøe Trannum</t>
  </si>
  <si>
    <t>Mari Hoel</t>
  </si>
  <si>
    <t>May Iren Frydenlund</t>
  </si>
  <si>
    <t>Henriette Rimejorde Ekra</t>
  </si>
  <si>
    <t>Marita Rimejorde Ekra</t>
  </si>
  <si>
    <t>Terese Bjørnsrud</t>
  </si>
  <si>
    <t>Marte Sundquist</t>
  </si>
  <si>
    <t>Gunvor Braaten</t>
  </si>
  <si>
    <t>Embla Hansen</t>
  </si>
  <si>
    <t>Per Arne Hoel</t>
  </si>
  <si>
    <t>Rune Fosseli</t>
  </si>
  <si>
    <t>Bjørn Olav Grimeli</t>
  </si>
  <si>
    <t>Ole Sandaker</t>
  </si>
  <si>
    <t>Hans Ivar Gjersøe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</si>
</sst>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1"/>
      <color rgb="FF121212"/>
      <name val="Calibri"/>
      <family val="2"/>
      <scheme val="minor"/>
    </font>
    <font>
      <sz val="12"/>
      <color rgb="FF1212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/>
    <xf numFmtId="0" fontId="4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/>
    <xf numFmtId="0" fontId="1" fillId="0" borderId="5" xfId="0" applyFont="1" applyBorder="1"/>
    <xf numFmtId="0" fontId="5" fillId="0" borderId="4" xfId="0" applyFont="1" applyBorder="1" applyAlignment="1">
      <alignment vertical="center" wrapText="1"/>
    </xf>
    <xf numFmtId="0" fontId="1" fillId="0" borderId="4" xfId="0" applyFont="1" applyBorder="1"/>
    <xf numFmtId="0" fontId="4" fillId="0" borderId="5" xfId="0" applyFont="1" applyBorder="1" applyAlignment="1">
      <alignment vertical="center" wrapText="1"/>
    </xf>
    <xf numFmtId="0" fontId="1" fillId="0" borderId="0" xfId="0" applyFont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0" fillId="0" borderId="7" xfId="0" applyBorder="1"/>
    <xf numFmtId="0" fontId="6" fillId="0" borderId="3" xfId="0" applyFont="1" applyBorder="1"/>
    <xf numFmtId="0" fontId="6" fillId="0" borderId="5" xfId="0" applyFont="1" applyBorder="1"/>
    <xf numFmtId="0" fontId="5" fillId="0" borderId="5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46"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numFmt numFmtId="0" formatCode="General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border outline="0"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numFmt numFmtId="0" formatCode="General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2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numFmt numFmtId="0" formatCode="General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numFmt numFmtId="0" formatCode="General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</font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</font>
    </dxf>
    <dxf>
      <border outline="0"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513521</xdr:colOff>
      <xdr:row>1</xdr:row>
      <xdr:rowOff>67501</xdr:rowOff>
    </xdr:from>
    <xdr:to>
      <xdr:col>3</xdr:col>
      <xdr:colOff>266436</xdr:colOff>
      <xdr:row>8</xdr:row>
      <xdr:rowOff>35300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1A0545B6-60CD-4F91-9734-913FCE5408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676" b="49779"/>
        <a:stretch/>
      </xdr:blipFill>
      <xdr:spPr>
        <a:xfrm>
          <a:off x="513521" y="258001"/>
          <a:ext cx="4068154" cy="1301299"/>
        </a:xfrm>
        <a:prstGeom prst="rect">
          <a:avLst/>
        </a:prstGeom>
      </xdr:spPr>
    </xdr:pic>
    <xdr:clientData fLocksWithSheet="0"/>
  </xdr:twoCellAnchor>
  <xdr:twoCellAnchor editAs="oneCell">
    <xdr:from>
      <xdr:col>3</xdr:col>
      <xdr:colOff>626774</xdr:colOff>
      <xdr:row>1</xdr:row>
      <xdr:rowOff>66262</xdr:rowOff>
    </xdr:from>
    <xdr:to>
      <xdr:col>7</xdr:col>
      <xdr:colOff>869828</xdr:colOff>
      <xdr:row>8</xdr:row>
      <xdr:rowOff>44191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FC3A92BB-24B5-4308-8508-33E7A8C51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2013" y="256762"/>
          <a:ext cx="3572663" cy="13114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564444</xdr:colOff>
      <xdr:row>1</xdr:row>
      <xdr:rowOff>35444</xdr:rowOff>
    </xdr:from>
    <xdr:to>
      <xdr:col>3</xdr:col>
      <xdr:colOff>187598</xdr:colOff>
      <xdr:row>7</xdr:row>
      <xdr:rowOff>172577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E51BBCC3-BEA9-4322-A43C-C8A7FF3D13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676" b="49779"/>
        <a:stretch/>
      </xdr:blipFill>
      <xdr:spPr>
        <a:xfrm>
          <a:off x="564444" y="229472"/>
          <a:ext cx="4068154" cy="1301299"/>
        </a:xfrm>
        <a:prstGeom prst="rect">
          <a:avLst/>
        </a:prstGeom>
      </xdr:spPr>
    </xdr:pic>
    <xdr:clientData fLocksWithSheet="0"/>
  </xdr:twoCellAnchor>
  <xdr:twoCellAnchor editAs="oneCell">
    <xdr:from>
      <xdr:col>3</xdr:col>
      <xdr:colOff>638553</xdr:colOff>
      <xdr:row>1</xdr:row>
      <xdr:rowOff>0</xdr:rowOff>
    </xdr:from>
    <xdr:to>
      <xdr:col>7</xdr:col>
      <xdr:colOff>921563</xdr:colOff>
      <xdr:row>7</xdr:row>
      <xdr:rowOff>147263</xdr:rowOff>
    </xdr:to>
    <xdr:pic>
      <xdr:nvPicPr>
        <xdr:cNvPr id="5" name="Bilde 4">
          <a:extLst>
            <a:ext uri="{FF2B5EF4-FFF2-40B4-BE49-F238E27FC236}">
              <a16:creationId xmlns:a16="http://schemas.microsoft.com/office/drawing/2014/main" id="{E7AAB0D7-CE72-46C4-BBEB-B2DDB5C3F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3553" y="194028"/>
          <a:ext cx="3572663" cy="13114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462897</xdr:colOff>
      <xdr:row>1</xdr:row>
      <xdr:rowOff>62314</xdr:rowOff>
    </xdr:from>
    <xdr:to>
      <xdr:col>3</xdr:col>
      <xdr:colOff>480701</xdr:colOff>
      <xdr:row>8</xdr:row>
      <xdr:rowOff>55038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B1DD36A3-5A63-4E2B-A719-778C26FFF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676" b="49779"/>
        <a:stretch/>
      </xdr:blipFill>
      <xdr:spPr>
        <a:xfrm>
          <a:off x="462897" y="249253"/>
          <a:ext cx="4068154" cy="1301299"/>
        </a:xfrm>
        <a:prstGeom prst="rect">
          <a:avLst/>
        </a:prstGeom>
      </xdr:spPr>
    </xdr:pic>
    <xdr:clientData fLocksWithSheet="0"/>
  </xdr:twoCellAnchor>
  <xdr:twoCellAnchor editAs="oneCell">
    <xdr:from>
      <xdr:col>3</xdr:col>
      <xdr:colOff>694002</xdr:colOff>
      <xdr:row>1</xdr:row>
      <xdr:rowOff>53411</xdr:rowOff>
    </xdr:from>
    <xdr:to>
      <xdr:col>7</xdr:col>
      <xdr:colOff>946267</xdr:colOff>
      <xdr:row>8</xdr:row>
      <xdr:rowOff>56265</xdr:rowOff>
    </xdr:to>
    <xdr:pic>
      <xdr:nvPicPr>
        <xdr:cNvPr id="5" name="Bilde 4">
          <a:extLst>
            <a:ext uri="{FF2B5EF4-FFF2-40B4-BE49-F238E27FC236}">
              <a16:creationId xmlns:a16="http://schemas.microsoft.com/office/drawing/2014/main" id="{3D5A6602-E613-865C-F1F8-D53269DB6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4352" y="240350"/>
          <a:ext cx="3572663" cy="131142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129153</xdr:colOff>
      <xdr:row>1</xdr:row>
      <xdr:rowOff>17805</xdr:rowOff>
    </xdr:from>
    <xdr:to>
      <xdr:col>3</xdr:col>
      <xdr:colOff>290443</xdr:colOff>
      <xdr:row>7</xdr:row>
      <xdr:rowOff>156731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95609F5E-4367-4BEC-A2F4-D640FC4BC5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/>
          <a:extLst>
            <a:ext uri="{28A0092B-C50C-407E-A947-70E740481C1C}">
              <a14:useLocalDpi xmlns:a14="http://schemas.microsoft.com/office/drawing/2010/main" val="0"/>
            </a:ext>
          </a:extLst>
        </a:blip>
        <a:srcRect t="6676" b="49779"/>
        <a:stretch/>
      </xdr:blipFill>
      <xdr:spPr>
        <a:xfrm>
          <a:off x="129153" y="211534"/>
          <a:ext cx="4068154" cy="1301299"/>
        </a:xfrm>
        <a:prstGeom prst="rect">
          <a:avLst/>
        </a:prstGeom>
      </xdr:spPr>
    </xdr:pic>
    <xdr:clientData fLocksWithSheet="0"/>
  </xdr:twoCellAnchor>
  <xdr:twoCellAnchor editAs="oneCell">
    <xdr:from>
      <xdr:col>3</xdr:col>
      <xdr:colOff>427318</xdr:colOff>
      <xdr:row>1</xdr:row>
      <xdr:rowOff>32288</xdr:rowOff>
    </xdr:from>
    <xdr:to>
      <xdr:col>7</xdr:col>
      <xdr:colOff>859959</xdr:colOff>
      <xdr:row>7</xdr:row>
      <xdr:rowOff>181344</xdr:rowOff>
    </xdr:to>
    <xdr:pic>
      <xdr:nvPicPr>
        <xdr:cNvPr id="4" name="Bilde 3">
          <a:extLst>
            <a:ext uri="{FF2B5EF4-FFF2-40B4-BE49-F238E27FC236}">
              <a16:creationId xmlns:a16="http://schemas.microsoft.com/office/drawing/2014/main" id="{7FE4FA23-BB89-40CB-8F6A-81D75C45F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4182" y="226017"/>
          <a:ext cx="3572663" cy="13114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FC26B29-2352-408D-A84D-C9B90A8DE19E}" name="Tabell1469" displayName="Tabell1469" ref="A13:H46" totalsRowShown="0" headerRowDxfId="45" dataDxfId="43" headerRowBorderDxfId="44" tableBorderDxfId="42">
  <autoFilter ref="A13:H46" xr:uid="{4FC26B29-2352-408D-A84D-C9B90A8DE19E}"/>
  <sortState xmlns:xlrd2="http://schemas.microsoft.com/office/spreadsheetml/2017/richdata2" ref="A14:H46">
    <sortCondition descending="1" ref="H13:H46"/>
  </sortState>
  <tableColumns count="8">
    <tableColumn id="2" xr3:uid="{76A5506A-809B-4097-ADF5-7C9B38A136F6}" name="Fører" dataDxfId="41"/>
    <tableColumn id="7" xr3:uid="{F609D6C9-E4B9-456B-8071-E68920B7C2A9}" name="Klubb" dataDxfId="40"/>
    <tableColumn id="3" xr3:uid="{B76BC804-FFDD-4FCE-8C4E-6EB6BA91D0B6}" name="1.Poengløp" dataDxfId="39"/>
    <tableColumn id="4" xr3:uid="{C7B9B54F-F0F9-4449-BDE5-BE347A64DC58}" name="2.Poengløp" dataDxfId="38"/>
    <tableColumn id="8" xr3:uid="{89A35C09-21C4-4DB5-9CEF-C5C240F461D6}" name="Bonuspoeng 2. Poengløp" dataDxfId="37"/>
    <tableColumn id="5" xr3:uid="{0783CBB2-4ED8-425A-823D-0C0B3D751308}" name="Finalepoeng" dataDxfId="36"/>
    <tableColumn id="9" xr3:uid="{323CB4B5-7E18-4C98-A1FD-31188A6CE816}" name="Bonuspoeng Finaleløp" dataDxfId="35"/>
    <tableColumn id="6" xr3:uid="{200AC8C7-AE91-4234-8D2B-3446434D283C}" name="Poengresultat" dataDxfId="34">
      <calculatedColumnFormula>Tabell1469[[#This Row],[1.Poengløp]]+Tabell1469[[#This Row],[2.Poengløp]]+Tabell1469[[#This Row],[Bonuspoeng 2. Poengløp]]+Tabell1469[[#This Row],[Finalepoeng]]+Tabell1469[[#This Row],[Bonuspoeng Finaleløp]]</calculatedColumnFormula>
    </tableColumn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8B3C258-10F1-4777-9537-31456A63035A}" name="Tabell146910" displayName="Tabell146910" ref="A13:H116" totalsRowShown="0" headerRowDxfId="33" headerRowBorderDxfId="32" tableBorderDxfId="31">
  <autoFilter ref="A13:H116" xr:uid="{C8B3C258-10F1-4777-9537-31456A63035A}"/>
  <sortState xmlns:xlrd2="http://schemas.microsoft.com/office/spreadsheetml/2017/richdata2" ref="A14:H116">
    <sortCondition descending="1" ref="H13:H116"/>
  </sortState>
  <tableColumns count="8">
    <tableColumn id="2" xr3:uid="{88146C7E-D3DE-4E5F-9D6A-93EF2587673C}" name="Fører" dataDxfId="30"/>
    <tableColumn id="7" xr3:uid="{10EB43AC-0E98-46A9-96FF-D8D3BFD651E1}" name="Klubb" dataDxfId="29"/>
    <tableColumn id="3" xr3:uid="{8E8EE755-C056-4E87-91E2-4FD341DC6FE6}" name="1.Poengløp" dataDxfId="28"/>
    <tableColumn id="4" xr3:uid="{77079AE7-FEF4-41C3-A65A-C6159FC88C62}" name="2.Poengløp" dataDxfId="27"/>
    <tableColumn id="1" xr3:uid="{409AAE0F-2231-455D-91D4-BC23EEBB2F14}" name="Bonuspoeng 2. Poengløp" dataDxfId="26"/>
    <tableColumn id="5" xr3:uid="{4C7AF9E8-683F-41EF-B61D-1DEED395AD6B}" name="Finalepoeng" dataDxfId="25"/>
    <tableColumn id="8" xr3:uid="{1EF62F39-ECAF-4C96-B3EB-F9BFB59C4EA0}" name="Bonuspoeng Finaleløp" dataDxfId="24"/>
    <tableColumn id="6" xr3:uid="{F4C27A20-E057-44F1-BB5A-CEBCECECE9BA}" name="Poengresultat" dataDxfId="23">
      <calculatedColumnFormula>SUM(C14:G14)</calculatedColumnFormula>
    </tableColumn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A86C90D-8B62-4FD3-A1B6-FF25C11F5204}" name="Tabell14691011" displayName="Tabell14691011" ref="A14:H43" totalsRowShown="0" headerRowDxfId="22" headerRowBorderDxfId="21" tableBorderDxfId="20">
  <autoFilter ref="A14:H43" xr:uid="{FA86C90D-8B62-4FD3-A1B6-FF25C11F5204}"/>
  <sortState xmlns:xlrd2="http://schemas.microsoft.com/office/spreadsheetml/2017/richdata2" ref="A15:H43">
    <sortCondition descending="1" ref="H14:H43"/>
  </sortState>
  <tableColumns count="8">
    <tableColumn id="2" xr3:uid="{F4F979EE-07E8-4F7A-B235-8BEBA3EDC061}" name="Fører" dataDxfId="19"/>
    <tableColumn id="7" xr3:uid="{C8C38FD3-5C80-49B4-814C-1A40D0D296FF}" name="Klubb" dataDxfId="18"/>
    <tableColumn id="3" xr3:uid="{32F0BAC4-4C59-49E3-89AA-D6AD121FF3CC}" name="1.Poengløp" dataDxfId="17"/>
    <tableColumn id="4" xr3:uid="{9776243F-670B-4074-8D8D-28604DC03957}" name="2.Poengløp" dataDxfId="16"/>
    <tableColumn id="1" xr3:uid="{30F90E41-C655-486C-917F-58EC0A8353D2}" name="Bonuspoeng 2. Poengløp" dataDxfId="15"/>
    <tableColumn id="5" xr3:uid="{E074B87F-B5E8-43E8-B5AD-BEE36E39932D}" name="Finalepoeng" dataDxfId="14"/>
    <tableColumn id="8" xr3:uid="{15BE0D77-C8CE-4E1C-ADB5-75F503062FA5}" name="Bonuspoeng Finaleløp" dataDxfId="13"/>
    <tableColumn id="6" xr3:uid="{1E1CE700-A287-4E90-A9CC-A763228747A2}" name="Poengresultat" dataDxfId="12">
      <calculatedColumnFormula>SUM(C15:G15)</calculatedColumnFormula>
    </tableColumn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4077727-E52E-453A-97ED-1BD10C5AB9A3}" name="Tabell1469101112" displayName="Tabell1469101112" ref="A13:H27" totalsRowShown="0" headerRowDxfId="11" dataDxfId="9" headerRowBorderDxfId="10" tableBorderDxfId="8">
  <autoFilter ref="A13:H27" xr:uid="{A4077727-E52E-453A-97ED-1BD10C5AB9A3}"/>
  <sortState xmlns:xlrd2="http://schemas.microsoft.com/office/spreadsheetml/2017/richdata2" ref="A14:H27">
    <sortCondition descending="1" ref="H13:H27"/>
  </sortState>
  <tableColumns count="8">
    <tableColumn id="2" xr3:uid="{BE46334F-8C4B-4337-A895-34010ED95903}" name="Fører" dataDxfId="7"/>
    <tableColumn id="7" xr3:uid="{30FDF496-F850-43F2-B8B8-DA404BD1761F}" name="Klubb" dataDxfId="6"/>
    <tableColumn id="3" xr3:uid="{0ACFBD1D-EA49-4982-826A-D7A60966F6EB}" name="1.Poengløp" dataDxfId="5"/>
    <tableColumn id="4" xr3:uid="{C3C20D4A-B6F0-4463-B4FF-84098255F576}" name="2.Poengløp" dataDxfId="4"/>
    <tableColumn id="1" xr3:uid="{D534D9AA-2A67-4775-86A7-E1968EB7447F}" name="Bonuspoeng 2. Poengløp" dataDxfId="3"/>
    <tableColumn id="5" xr3:uid="{588D77D1-8190-4B72-B997-9DE04E7CCAA4}" name="Finalepoeng" dataDxfId="2"/>
    <tableColumn id="8" xr3:uid="{D8A262FA-C989-4F4E-89AD-541BA5381921}" name="Bonuspoeng Finaleløp" dataDxfId="1"/>
    <tableColumn id="6" xr3:uid="{946A97A5-4D67-4400-A4E7-833C061DD558}" name="Poengresultat" dataDxfId="0">
      <calculatedColumnFormula>SUM(C14:G14)</calculatedColumnFormula>
    </tableColumn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7EAF2-5260-4CBD-9D36-E23203AC0E7F}">
  <dimension ref="A9:H47"/>
  <sheetViews>
    <sheetView topLeftCell="A11" zoomScale="95" zoomScaleNormal="115" workbookViewId="0">
      <selection activeCell="B29" sqref="B29"/>
    </sheetView>
  </sheetViews>
  <sheetFormatPr baseColWidth="10" defaultRowHeight="14.5" x14ac:dyDescent="0.35"/>
  <cols>
    <col min="1" max="1" width="31.54296875" customWidth="1"/>
    <col min="2" max="2" width="22.453125" customWidth="1"/>
    <col min="3" max="3" width="10.7265625" customWidth="1"/>
    <col min="4" max="4" width="11" customWidth="1"/>
    <col min="5" max="5" width="14.26953125" customWidth="1"/>
    <col min="6" max="6" width="12.54296875" customWidth="1"/>
    <col min="7" max="7" width="12" customWidth="1"/>
    <col min="8" max="8" width="14.26953125" customWidth="1"/>
  </cols>
  <sheetData>
    <row r="9" spans="1:8" ht="15" thickBot="1" x14ac:dyDescent="0.4">
      <c r="A9" s="1"/>
      <c r="B9" s="1"/>
      <c r="C9" s="1"/>
      <c r="D9" s="1"/>
      <c r="E9" s="1"/>
      <c r="F9" s="1"/>
      <c r="G9" s="1"/>
      <c r="H9" s="1"/>
    </row>
    <row r="10" spans="1:8" ht="15" customHeight="1" x14ac:dyDescent="0.35">
      <c r="A10" s="22" t="s">
        <v>5</v>
      </c>
      <c r="B10" s="22"/>
      <c r="C10" s="22"/>
      <c r="D10" s="22"/>
      <c r="E10" s="22"/>
      <c r="F10" s="22"/>
      <c r="G10" s="22"/>
      <c r="H10" s="22"/>
    </row>
    <row r="11" spans="1:8" ht="15" customHeight="1" x14ac:dyDescent="0.35">
      <c r="A11" s="22"/>
      <c r="B11" s="22"/>
      <c r="C11" s="22"/>
      <c r="D11" s="22"/>
      <c r="E11" s="22"/>
      <c r="F11" s="22"/>
      <c r="G11" s="22"/>
      <c r="H11" s="22"/>
    </row>
    <row r="12" spans="1:8" ht="15" customHeight="1" x14ac:dyDescent="0.35">
      <c r="A12" s="22"/>
      <c r="B12" s="22"/>
      <c r="C12" s="22"/>
      <c r="D12" s="22"/>
      <c r="E12" s="22"/>
      <c r="F12" s="22"/>
      <c r="G12" s="22"/>
      <c r="H12" s="22"/>
    </row>
    <row r="13" spans="1:8" s="16" customFormat="1" ht="29.5" thickBot="1" x14ac:dyDescent="0.4">
      <c r="A13" s="15" t="s">
        <v>2</v>
      </c>
      <c r="B13" s="15" t="s">
        <v>7</v>
      </c>
      <c r="C13" s="15" t="s">
        <v>3</v>
      </c>
      <c r="D13" s="17" t="s">
        <v>0</v>
      </c>
      <c r="E13" s="17" t="s">
        <v>94</v>
      </c>
      <c r="F13" s="17" t="s">
        <v>1</v>
      </c>
      <c r="G13" s="15" t="s">
        <v>95</v>
      </c>
      <c r="H13" s="15" t="s">
        <v>4</v>
      </c>
    </row>
    <row r="14" spans="1:8" ht="15" customHeight="1" x14ac:dyDescent="0.35">
      <c r="A14" s="4" t="s">
        <v>31</v>
      </c>
      <c r="B14" s="4" t="s">
        <v>25</v>
      </c>
      <c r="C14" s="4">
        <v>20</v>
      </c>
      <c r="D14" s="2">
        <v>20</v>
      </c>
      <c r="E14" s="2">
        <v>5</v>
      </c>
      <c r="F14" s="2">
        <v>12</v>
      </c>
      <c r="G14" s="4">
        <v>10</v>
      </c>
      <c r="H14" s="4">
        <f>Tabell1469[[#This Row],[1.Poengløp]]+Tabell1469[[#This Row],[2.Poengløp]]+Tabell1469[[#This Row],[Bonuspoeng 2. Poengløp]]+Tabell1469[[#This Row],[Finalepoeng]]+Tabell1469[[#This Row],[Bonuspoeng Finaleløp]]</f>
        <v>67</v>
      </c>
    </row>
    <row r="15" spans="1:8" ht="15" customHeight="1" x14ac:dyDescent="0.35">
      <c r="A15" s="3" t="s">
        <v>34</v>
      </c>
      <c r="B15" s="3" t="s">
        <v>10</v>
      </c>
      <c r="C15" s="3">
        <v>13</v>
      </c>
      <c r="D15" s="3">
        <v>17</v>
      </c>
      <c r="E15" s="3">
        <v>5</v>
      </c>
      <c r="F15" s="3">
        <v>20</v>
      </c>
      <c r="G15" s="3">
        <v>10</v>
      </c>
      <c r="H15" s="3">
        <f>Tabell1469[[#This Row],[1.Poengløp]]+Tabell1469[[#This Row],[2.Poengløp]]+Tabell1469[[#This Row],[Bonuspoeng 2. Poengløp]]+Tabell1469[[#This Row],[Finalepoeng]]+Tabell1469[[#This Row],[Bonuspoeng Finaleløp]]</f>
        <v>65</v>
      </c>
    </row>
    <row r="16" spans="1:8" ht="15" customHeight="1" x14ac:dyDescent="0.35">
      <c r="A16" s="18" t="s">
        <v>151</v>
      </c>
      <c r="B16" s="18" t="s">
        <v>10</v>
      </c>
      <c r="C16" s="18">
        <v>0</v>
      </c>
      <c r="D16" s="18">
        <v>15</v>
      </c>
      <c r="E16" s="18">
        <v>5</v>
      </c>
      <c r="F16" s="18">
        <v>13</v>
      </c>
      <c r="G16" s="18">
        <v>10</v>
      </c>
      <c r="H16" s="18">
        <f>Tabell1469[[#This Row],[1.Poengløp]]+Tabell1469[[#This Row],[2.Poengløp]]+Tabell1469[[#This Row],[Bonuspoeng 2. Poengløp]]+Tabell1469[[#This Row],[Finalepoeng]]+Tabell1469[[#This Row],[Bonuspoeng Finaleløp]]</f>
        <v>43</v>
      </c>
    </row>
    <row r="17" spans="1:8" ht="15" customHeight="1" x14ac:dyDescent="0.35">
      <c r="A17" s="18" t="s">
        <v>43</v>
      </c>
      <c r="B17" s="18" t="s">
        <v>15</v>
      </c>
      <c r="C17" s="18">
        <v>6</v>
      </c>
      <c r="D17" s="18">
        <v>11</v>
      </c>
      <c r="E17" s="18">
        <v>5</v>
      </c>
      <c r="F17" s="18">
        <v>10</v>
      </c>
      <c r="G17" s="18">
        <v>10</v>
      </c>
      <c r="H17" s="18">
        <f>Tabell1469[[#This Row],[1.Poengløp]]+Tabell1469[[#This Row],[2.Poengløp]]+Tabell1469[[#This Row],[Bonuspoeng 2. Poengløp]]+Tabell1469[[#This Row],[Finalepoeng]]+Tabell1469[[#This Row],[Bonuspoeng Finaleløp]]</f>
        <v>42</v>
      </c>
    </row>
    <row r="18" spans="1:8" ht="15" customHeight="1" x14ac:dyDescent="0.35">
      <c r="A18" s="18" t="s">
        <v>42</v>
      </c>
      <c r="B18" s="18" t="s">
        <v>13</v>
      </c>
      <c r="C18" s="18">
        <v>7</v>
      </c>
      <c r="D18" s="18">
        <v>12</v>
      </c>
      <c r="E18" s="18">
        <v>5</v>
      </c>
      <c r="F18" s="18">
        <v>0</v>
      </c>
      <c r="G18" s="18">
        <v>10</v>
      </c>
      <c r="H18" s="18">
        <f>Tabell1469[[#This Row],[1.Poengløp]]+Tabell1469[[#This Row],[2.Poengløp]]+Tabell1469[[#This Row],[Bonuspoeng 2. Poengløp]]+Tabell1469[[#This Row],[Finalepoeng]]+Tabell1469[[#This Row],[Bonuspoeng Finaleløp]]</f>
        <v>34</v>
      </c>
    </row>
    <row r="19" spans="1:8" ht="15" customHeight="1" x14ac:dyDescent="0.35">
      <c r="A19" s="18" t="s">
        <v>45</v>
      </c>
      <c r="B19" s="18" t="s">
        <v>46</v>
      </c>
      <c r="C19" s="18">
        <v>4</v>
      </c>
      <c r="D19" s="18">
        <v>4</v>
      </c>
      <c r="E19" s="18">
        <v>5</v>
      </c>
      <c r="F19" s="18">
        <v>5</v>
      </c>
      <c r="G19" s="18">
        <v>10</v>
      </c>
      <c r="H19" s="18">
        <f>Tabell1469[[#This Row],[1.Poengløp]]+Tabell1469[[#This Row],[2.Poengløp]]+Tabell1469[[#This Row],[Bonuspoeng 2. Poengløp]]+Tabell1469[[#This Row],[Finalepoeng]]+Tabell1469[[#This Row],[Bonuspoeng Finaleløp]]</f>
        <v>28</v>
      </c>
    </row>
    <row r="20" spans="1:8" ht="15" customHeight="1" x14ac:dyDescent="0.35">
      <c r="A20" s="18" t="s">
        <v>156</v>
      </c>
      <c r="B20" s="18" t="s">
        <v>10</v>
      </c>
      <c r="C20" s="18">
        <v>0</v>
      </c>
      <c r="D20" s="18">
        <v>6</v>
      </c>
      <c r="E20" s="18">
        <v>0</v>
      </c>
      <c r="F20" s="18">
        <v>17</v>
      </c>
      <c r="G20" s="18">
        <v>5</v>
      </c>
      <c r="H20" s="18">
        <f>Tabell1469[[#This Row],[1.Poengløp]]+Tabell1469[[#This Row],[2.Poengløp]]+Tabell1469[[#This Row],[Bonuspoeng 2. Poengløp]]+Tabell1469[[#This Row],[Finalepoeng]]+Tabell1469[[#This Row],[Bonuspoeng Finaleløp]]</f>
        <v>28</v>
      </c>
    </row>
    <row r="21" spans="1:8" ht="15" customHeight="1" x14ac:dyDescent="0.35">
      <c r="A21" s="18" t="s">
        <v>155</v>
      </c>
      <c r="B21" s="18" t="s">
        <v>10</v>
      </c>
      <c r="C21" s="18">
        <v>0</v>
      </c>
      <c r="D21" s="18">
        <v>8</v>
      </c>
      <c r="E21" s="18">
        <v>0</v>
      </c>
      <c r="F21" s="18">
        <v>15</v>
      </c>
      <c r="G21" s="18">
        <v>5</v>
      </c>
      <c r="H21" s="18">
        <f>Tabell1469[[#This Row],[1.Poengløp]]+Tabell1469[[#This Row],[2.Poengløp]]+Tabell1469[[#This Row],[Bonuspoeng 2. Poengløp]]+Tabell1469[[#This Row],[Finalepoeng]]+Tabell1469[[#This Row],[Bonuspoeng Finaleløp]]</f>
        <v>28</v>
      </c>
    </row>
    <row r="22" spans="1:8" ht="15" customHeight="1" x14ac:dyDescent="0.35">
      <c r="A22" s="18" t="s">
        <v>32</v>
      </c>
      <c r="B22" s="18" t="s">
        <v>11</v>
      </c>
      <c r="C22" s="18">
        <v>17</v>
      </c>
      <c r="D22" s="18">
        <v>0</v>
      </c>
      <c r="E22" s="18">
        <v>0</v>
      </c>
      <c r="F22" s="18">
        <v>6</v>
      </c>
      <c r="G22" s="18">
        <v>5</v>
      </c>
      <c r="H22" s="18">
        <f>Tabell1469[[#This Row],[1.Poengløp]]+Tabell1469[[#This Row],[2.Poengløp]]+Tabell1469[[#This Row],[Bonuspoeng 2. Poengløp]]+Tabell1469[[#This Row],[Finalepoeng]]+Tabell1469[[#This Row],[Bonuspoeng Finaleløp]]</f>
        <v>28</v>
      </c>
    </row>
    <row r="23" spans="1:8" ht="15" customHeight="1" x14ac:dyDescent="0.35">
      <c r="A23" s="18" t="s">
        <v>48</v>
      </c>
      <c r="B23" s="18" t="s">
        <v>46</v>
      </c>
      <c r="C23" s="18">
        <v>2</v>
      </c>
      <c r="D23" s="18">
        <v>0</v>
      </c>
      <c r="E23" s="18">
        <v>5</v>
      </c>
      <c r="F23" s="18">
        <v>7</v>
      </c>
      <c r="G23" s="18">
        <v>10</v>
      </c>
      <c r="H23" s="18">
        <f>Tabell1469[[#This Row],[1.Poengløp]]+Tabell1469[[#This Row],[2.Poengløp]]+Tabell1469[[#This Row],[Bonuspoeng 2. Poengløp]]+Tabell1469[[#This Row],[Finalepoeng]]+Tabell1469[[#This Row],[Bonuspoeng Finaleløp]]</f>
        <v>24</v>
      </c>
    </row>
    <row r="24" spans="1:8" ht="15" customHeight="1" x14ac:dyDescent="0.35">
      <c r="A24" s="18" t="s">
        <v>33</v>
      </c>
      <c r="B24" s="18" t="s">
        <v>9</v>
      </c>
      <c r="C24" s="18">
        <v>15</v>
      </c>
      <c r="D24" s="18">
        <v>0</v>
      </c>
      <c r="E24" s="18">
        <v>0</v>
      </c>
      <c r="F24" s="18">
        <v>0</v>
      </c>
      <c r="G24" s="18">
        <v>5</v>
      </c>
      <c r="H24" s="18">
        <f>Tabell1469[[#This Row],[1.Poengløp]]+Tabell1469[[#This Row],[2.Poengløp]]+Tabell1469[[#This Row],[Bonuspoeng 2. Poengløp]]+Tabell1469[[#This Row],[Finalepoeng]]+Tabell1469[[#This Row],[Bonuspoeng Finaleløp]]</f>
        <v>20</v>
      </c>
    </row>
    <row r="25" spans="1:8" ht="15" customHeight="1" x14ac:dyDescent="0.35">
      <c r="A25" s="18" t="s">
        <v>41</v>
      </c>
      <c r="B25" s="18" t="s">
        <v>12</v>
      </c>
      <c r="C25" s="18">
        <v>8</v>
      </c>
      <c r="D25" s="18">
        <v>7</v>
      </c>
      <c r="E25" s="18">
        <v>5</v>
      </c>
      <c r="F25" s="18">
        <v>0</v>
      </c>
      <c r="G25" s="18">
        <v>0</v>
      </c>
      <c r="H25" s="18">
        <f>Tabell1469[[#This Row],[1.Poengløp]]+Tabell1469[[#This Row],[2.Poengløp]]+Tabell1469[[#This Row],[Bonuspoeng 2. Poengløp]]+Tabell1469[[#This Row],[Finalepoeng]]+Tabell1469[[#This Row],[Bonuspoeng Finaleløp]]</f>
        <v>20</v>
      </c>
    </row>
    <row r="26" spans="1:8" ht="15" customHeight="1" x14ac:dyDescent="0.35">
      <c r="A26" s="18" t="s">
        <v>38</v>
      </c>
      <c r="B26" s="18" t="s">
        <v>10</v>
      </c>
      <c r="C26" s="18">
        <v>10</v>
      </c>
      <c r="D26" s="18">
        <v>0</v>
      </c>
      <c r="E26" s="18">
        <v>5</v>
      </c>
      <c r="F26" s="18">
        <v>0</v>
      </c>
      <c r="G26" s="18">
        <v>0</v>
      </c>
      <c r="H26" s="18">
        <f>Tabell1469[[#This Row],[1.Poengløp]]+Tabell1469[[#This Row],[2.Poengløp]]+Tabell1469[[#This Row],[Bonuspoeng 2. Poengløp]]+Tabell1469[[#This Row],[Finalepoeng]]+Tabell1469[[#This Row],[Bonuspoeng Finaleløp]]</f>
        <v>15</v>
      </c>
    </row>
    <row r="27" spans="1:8" ht="15" customHeight="1" x14ac:dyDescent="0.35">
      <c r="A27" s="18" t="s">
        <v>152</v>
      </c>
      <c r="B27" s="18" t="s">
        <v>17</v>
      </c>
      <c r="C27" s="18">
        <v>0</v>
      </c>
      <c r="D27" s="18">
        <v>13</v>
      </c>
      <c r="E27" s="18">
        <v>0</v>
      </c>
      <c r="F27" s="18">
        <v>0</v>
      </c>
      <c r="G27" s="18">
        <v>0</v>
      </c>
      <c r="H27" s="18">
        <f>Tabell1469[[#This Row],[1.Poengløp]]+Tabell1469[[#This Row],[2.Poengløp]]+Tabell1469[[#This Row],[Bonuspoeng 2. Poengløp]]+Tabell1469[[#This Row],[Finalepoeng]]+Tabell1469[[#This Row],[Bonuspoeng Finaleløp]]</f>
        <v>13</v>
      </c>
    </row>
    <row r="28" spans="1:8" ht="15" customHeight="1" x14ac:dyDescent="0.35">
      <c r="A28" s="18" t="s">
        <v>35</v>
      </c>
      <c r="B28" s="18" t="s">
        <v>10</v>
      </c>
      <c r="C28" s="18">
        <v>12</v>
      </c>
      <c r="D28" s="18">
        <v>0</v>
      </c>
      <c r="E28" s="18">
        <v>0</v>
      </c>
      <c r="F28" s="18">
        <v>0</v>
      </c>
      <c r="G28" s="18">
        <v>0</v>
      </c>
      <c r="H28" s="18">
        <f>Tabell1469[[#This Row],[1.Poengløp]]+Tabell1469[[#This Row],[2.Poengløp]]+Tabell1469[[#This Row],[Bonuspoeng 2. Poengløp]]+Tabell1469[[#This Row],[Finalepoeng]]+Tabell1469[[#This Row],[Bonuspoeng Finaleløp]]</f>
        <v>12</v>
      </c>
    </row>
    <row r="29" spans="1:8" ht="15" customHeight="1" x14ac:dyDescent="0.35">
      <c r="A29" s="18" t="s">
        <v>199</v>
      </c>
      <c r="B29" s="18" t="s">
        <v>12</v>
      </c>
      <c r="C29" s="18">
        <v>0</v>
      </c>
      <c r="D29" s="18">
        <v>0</v>
      </c>
      <c r="E29" s="18">
        <v>0</v>
      </c>
      <c r="F29" s="18">
        <v>11</v>
      </c>
      <c r="G29" s="18">
        <v>0</v>
      </c>
      <c r="H29" s="18">
        <f>Tabell1469[[#This Row],[1.Poengløp]]+Tabell1469[[#This Row],[2.Poengløp]]+Tabell1469[[#This Row],[Bonuspoeng 2. Poengløp]]+Tabell1469[[#This Row],[Finalepoeng]]+Tabell1469[[#This Row],[Bonuspoeng Finaleløp]]</f>
        <v>11</v>
      </c>
    </row>
    <row r="30" spans="1:8" x14ac:dyDescent="0.35">
      <c r="A30" s="18" t="s">
        <v>36</v>
      </c>
      <c r="B30" s="18" t="s">
        <v>37</v>
      </c>
      <c r="C30" s="18">
        <v>11</v>
      </c>
      <c r="D30" s="18">
        <v>0</v>
      </c>
      <c r="E30" s="18">
        <v>0</v>
      </c>
      <c r="F30" s="18">
        <v>0</v>
      </c>
      <c r="G30" s="18">
        <v>0</v>
      </c>
      <c r="H30" s="18">
        <f>Tabell1469[[#This Row],[1.Poengløp]]+Tabell1469[[#This Row],[2.Poengløp]]+Tabell1469[[#This Row],[Bonuspoeng 2. Poengløp]]+Tabell1469[[#This Row],[Finalepoeng]]+Tabell1469[[#This Row],[Bonuspoeng Finaleløp]]</f>
        <v>11</v>
      </c>
    </row>
    <row r="31" spans="1:8" x14ac:dyDescent="0.35">
      <c r="A31" s="18" t="s">
        <v>49</v>
      </c>
      <c r="B31" s="18" t="s">
        <v>46</v>
      </c>
      <c r="C31" s="18">
        <v>1</v>
      </c>
      <c r="D31" s="18">
        <v>0</v>
      </c>
      <c r="E31" s="18">
        <v>0</v>
      </c>
      <c r="F31" s="18">
        <v>4</v>
      </c>
      <c r="G31" s="18">
        <v>5</v>
      </c>
      <c r="H31" s="18">
        <f>Tabell1469[[#This Row],[1.Poengløp]]+Tabell1469[[#This Row],[2.Poengløp]]+Tabell1469[[#This Row],[Bonuspoeng 2. Poengløp]]+Tabell1469[[#This Row],[Finalepoeng]]+Tabell1469[[#This Row],[Bonuspoeng Finaleløp]]</f>
        <v>10</v>
      </c>
    </row>
    <row r="32" spans="1:8" x14ac:dyDescent="0.35">
      <c r="A32" s="18" t="s">
        <v>153</v>
      </c>
      <c r="B32" s="18" t="s">
        <v>25</v>
      </c>
      <c r="C32" s="18">
        <v>0</v>
      </c>
      <c r="D32" s="18">
        <v>10</v>
      </c>
      <c r="E32" s="18">
        <v>0</v>
      </c>
      <c r="F32" s="18">
        <v>0</v>
      </c>
      <c r="G32" s="18">
        <v>0</v>
      </c>
      <c r="H32" s="18">
        <f>Tabell1469[[#This Row],[1.Poengløp]]+Tabell1469[[#This Row],[2.Poengløp]]+Tabell1469[[#This Row],[Bonuspoeng 2. Poengløp]]+Tabell1469[[#This Row],[Finalepoeng]]+Tabell1469[[#This Row],[Bonuspoeng Finaleløp]]</f>
        <v>10</v>
      </c>
    </row>
    <row r="33" spans="1:8" x14ac:dyDescent="0.35">
      <c r="A33" s="18" t="s">
        <v>194</v>
      </c>
      <c r="B33" s="18" t="s">
        <v>14</v>
      </c>
      <c r="C33" s="18">
        <v>0</v>
      </c>
      <c r="D33" s="18">
        <v>0</v>
      </c>
      <c r="E33" s="18">
        <v>0</v>
      </c>
      <c r="F33" s="18">
        <v>9</v>
      </c>
      <c r="G33" s="18">
        <v>0</v>
      </c>
      <c r="H33" s="18">
        <f>Tabell1469[[#This Row],[1.Poengløp]]+Tabell1469[[#This Row],[2.Poengløp]]+Tabell1469[[#This Row],[Bonuspoeng 2. Poengløp]]+Tabell1469[[#This Row],[Finalepoeng]]+Tabell1469[[#This Row],[Bonuspoeng Finaleløp]]</f>
        <v>9</v>
      </c>
    </row>
    <row r="34" spans="1:8" x14ac:dyDescent="0.35">
      <c r="A34" s="18" t="s">
        <v>39</v>
      </c>
      <c r="B34" s="18" t="s">
        <v>40</v>
      </c>
      <c r="C34" s="18">
        <v>9</v>
      </c>
      <c r="D34" s="18">
        <v>0</v>
      </c>
      <c r="E34" s="18">
        <v>0</v>
      </c>
      <c r="F34" s="18">
        <v>0</v>
      </c>
      <c r="G34" s="18">
        <v>0</v>
      </c>
      <c r="H34" s="18">
        <f>Tabell1469[[#This Row],[1.Poengløp]]+Tabell1469[[#This Row],[2.Poengløp]]+Tabell1469[[#This Row],[Bonuspoeng 2. Poengløp]]+Tabell1469[[#This Row],[Finalepoeng]]+Tabell1469[[#This Row],[Bonuspoeng Finaleløp]]</f>
        <v>9</v>
      </c>
    </row>
    <row r="35" spans="1:8" x14ac:dyDescent="0.35">
      <c r="A35" s="18" t="s">
        <v>154</v>
      </c>
      <c r="B35" s="18" t="s">
        <v>9</v>
      </c>
      <c r="C35" s="18">
        <v>0</v>
      </c>
      <c r="D35" s="18">
        <v>9</v>
      </c>
      <c r="E35" s="18">
        <v>0</v>
      </c>
      <c r="F35" s="18">
        <v>0</v>
      </c>
      <c r="G35" s="18">
        <v>0</v>
      </c>
      <c r="H35" s="18">
        <f>Tabell1469[[#This Row],[1.Poengløp]]+Tabell1469[[#This Row],[2.Poengløp]]+Tabell1469[[#This Row],[Bonuspoeng 2. Poengløp]]+Tabell1469[[#This Row],[Finalepoeng]]+Tabell1469[[#This Row],[Bonuspoeng Finaleløp]]</f>
        <v>9</v>
      </c>
    </row>
    <row r="36" spans="1:8" x14ac:dyDescent="0.35">
      <c r="A36" s="18" t="s">
        <v>195</v>
      </c>
      <c r="B36" s="18" t="s">
        <v>13</v>
      </c>
      <c r="C36" s="18">
        <v>0</v>
      </c>
      <c r="D36" s="18">
        <v>0</v>
      </c>
      <c r="E36" s="18">
        <v>0</v>
      </c>
      <c r="F36" s="18">
        <v>8</v>
      </c>
      <c r="G36" s="18">
        <v>0</v>
      </c>
      <c r="H36" s="18">
        <f>Tabell1469[[#This Row],[1.Poengløp]]+Tabell1469[[#This Row],[2.Poengløp]]+Tabell1469[[#This Row],[Bonuspoeng 2. Poengløp]]+Tabell1469[[#This Row],[Finalepoeng]]+Tabell1469[[#This Row],[Bonuspoeng Finaleløp]]</f>
        <v>8</v>
      </c>
    </row>
    <row r="37" spans="1:8" x14ac:dyDescent="0.35">
      <c r="A37" s="18" t="s">
        <v>158</v>
      </c>
      <c r="B37" s="18" t="s">
        <v>10</v>
      </c>
      <c r="C37" s="18">
        <v>0</v>
      </c>
      <c r="D37" s="18">
        <v>3</v>
      </c>
      <c r="E37" s="18">
        <v>5</v>
      </c>
      <c r="F37" s="18">
        <v>0</v>
      </c>
      <c r="G37" s="18">
        <v>0</v>
      </c>
      <c r="H37" s="18">
        <f>Tabell1469[[#This Row],[1.Poengløp]]+Tabell1469[[#This Row],[2.Poengløp]]+Tabell1469[[#This Row],[Bonuspoeng 2. Poengløp]]+Tabell1469[[#This Row],[Finalepoeng]]+Tabell1469[[#This Row],[Bonuspoeng Finaleløp]]</f>
        <v>8</v>
      </c>
    </row>
    <row r="38" spans="1:8" x14ac:dyDescent="0.35">
      <c r="A38" s="18" t="s">
        <v>44</v>
      </c>
      <c r="B38" s="18" t="s">
        <v>20</v>
      </c>
      <c r="C38" s="18">
        <v>5</v>
      </c>
      <c r="D38" s="18">
        <v>0</v>
      </c>
      <c r="E38" s="18">
        <v>0</v>
      </c>
      <c r="F38" s="18">
        <v>0</v>
      </c>
      <c r="G38" s="18">
        <v>0</v>
      </c>
      <c r="H38" s="18">
        <f>Tabell1469[[#This Row],[1.Poengløp]]+Tabell1469[[#This Row],[2.Poengløp]]+Tabell1469[[#This Row],[Bonuspoeng 2. Poengløp]]+Tabell1469[[#This Row],[Finalepoeng]]+Tabell1469[[#This Row],[Bonuspoeng Finaleløp]]</f>
        <v>5</v>
      </c>
    </row>
    <row r="39" spans="1:8" x14ac:dyDescent="0.35">
      <c r="A39" s="3" t="s">
        <v>157</v>
      </c>
      <c r="B39" s="3" t="s">
        <v>46</v>
      </c>
      <c r="C39" s="3">
        <v>0</v>
      </c>
      <c r="D39" s="3">
        <v>5</v>
      </c>
      <c r="E39" s="5">
        <v>0</v>
      </c>
      <c r="F39" s="18">
        <v>0</v>
      </c>
      <c r="G39" s="18">
        <v>0</v>
      </c>
      <c r="H39" s="3">
        <f>Tabell1469[[#This Row],[1.Poengløp]]+Tabell1469[[#This Row],[2.Poengløp]]+Tabell1469[[#This Row],[Bonuspoeng 2. Poengløp]]+Tabell1469[[#This Row],[Finalepoeng]]+Tabell1469[[#This Row],[Bonuspoeng Finaleløp]]</f>
        <v>5</v>
      </c>
    </row>
    <row r="40" spans="1:8" x14ac:dyDescent="0.35">
      <c r="A40" s="3" t="s">
        <v>193</v>
      </c>
      <c r="B40" s="3" t="s">
        <v>15</v>
      </c>
      <c r="C40" s="3">
        <v>0</v>
      </c>
      <c r="D40" s="3">
        <v>0</v>
      </c>
      <c r="E40" s="24">
        <v>0</v>
      </c>
      <c r="F40" s="18">
        <v>3</v>
      </c>
      <c r="G40" s="18">
        <v>0</v>
      </c>
      <c r="H40" s="3">
        <f>Tabell1469[[#This Row],[1.Poengløp]]+Tabell1469[[#This Row],[2.Poengløp]]+Tabell1469[[#This Row],[Bonuspoeng 2. Poengløp]]+Tabell1469[[#This Row],[Finalepoeng]]+Tabell1469[[#This Row],[Bonuspoeng Finaleløp]]</f>
        <v>3</v>
      </c>
    </row>
    <row r="41" spans="1:8" x14ac:dyDescent="0.35">
      <c r="A41" s="3" t="s">
        <v>47</v>
      </c>
      <c r="B41" s="3" t="s">
        <v>12</v>
      </c>
      <c r="C41" s="3">
        <v>3</v>
      </c>
      <c r="D41" s="3">
        <v>0</v>
      </c>
      <c r="E41">
        <v>0</v>
      </c>
      <c r="F41" s="18">
        <v>0</v>
      </c>
      <c r="G41" s="18">
        <v>0</v>
      </c>
      <c r="H41" s="3">
        <f>Tabell1469[[#This Row],[1.Poengløp]]+Tabell1469[[#This Row],[2.Poengløp]]+Tabell1469[[#This Row],[Bonuspoeng 2. Poengløp]]+Tabell1469[[#This Row],[Finalepoeng]]+Tabell1469[[#This Row],[Bonuspoeng Finaleløp]]</f>
        <v>3</v>
      </c>
    </row>
    <row r="42" spans="1:8" x14ac:dyDescent="0.35">
      <c r="A42" s="3" t="s">
        <v>197</v>
      </c>
      <c r="B42" s="3" t="s">
        <v>11</v>
      </c>
      <c r="C42" s="3">
        <v>0</v>
      </c>
      <c r="D42" s="3">
        <v>0</v>
      </c>
      <c r="E42" s="24">
        <v>0</v>
      </c>
      <c r="F42" s="18">
        <v>2</v>
      </c>
      <c r="G42" s="18">
        <v>0</v>
      </c>
      <c r="H42" s="3">
        <f>Tabell1469[[#This Row],[1.Poengløp]]+Tabell1469[[#This Row],[2.Poengløp]]+Tabell1469[[#This Row],[Bonuspoeng 2. Poengløp]]+Tabell1469[[#This Row],[Finalepoeng]]+Tabell1469[[#This Row],[Bonuspoeng Finaleløp]]</f>
        <v>2</v>
      </c>
    </row>
    <row r="43" spans="1:8" x14ac:dyDescent="0.35">
      <c r="A43" s="3" t="s">
        <v>159</v>
      </c>
      <c r="B43" s="3" t="s">
        <v>125</v>
      </c>
      <c r="C43" s="3">
        <v>0</v>
      </c>
      <c r="D43" s="3">
        <v>2</v>
      </c>
      <c r="E43" s="24">
        <v>0</v>
      </c>
      <c r="F43" s="18">
        <v>0</v>
      </c>
      <c r="G43" s="18">
        <v>0</v>
      </c>
      <c r="H43" s="3">
        <f>Tabell1469[[#This Row],[1.Poengløp]]+Tabell1469[[#This Row],[2.Poengløp]]+Tabell1469[[#This Row],[Bonuspoeng 2. Poengløp]]+Tabell1469[[#This Row],[Finalepoeng]]+Tabell1469[[#This Row],[Bonuspoeng Finaleløp]]</f>
        <v>2</v>
      </c>
    </row>
    <row r="44" spans="1:8" x14ac:dyDescent="0.35">
      <c r="A44" s="3" t="s">
        <v>192</v>
      </c>
      <c r="B44" s="3" t="s">
        <v>11</v>
      </c>
      <c r="C44" s="3">
        <v>0</v>
      </c>
      <c r="D44" s="3">
        <v>0</v>
      </c>
      <c r="E44" s="24">
        <v>0</v>
      </c>
      <c r="F44" s="18">
        <v>0</v>
      </c>
      <c r="G44" s="18">
        <v>0</v>
      </c>
      <c r="H44" s="3">
        <f>Tabell1469[[#This Row],[1.Poengløp]]+Tabell1469[[#This Row],[2.Poengløp]]+Tabell1469[[#This Row],[Bonuspoeng 2. Poengløp]]+Tabell1469[[#This Row],[Finalepoeng]]+Tabell1469[[#This Row],[Bonuspoeng Finaleløp]]</f>
        <v>0</v>
      </c>
    </row>
    <row r="45" spans="1:8" x14ac:dyDescent="0.35">
      <c r="A45" s="5" t="s">
        <v>196</v>
      </c>
      <c r="B45" s="5" t="s">
        <v>10</v>
      </c>
      <c r="C45" s="5">
        <v>0</v>
      </c>
      <c r="D45" s="5">
        <v>0</v>
      </c>
      <c r="E45" s="24">
        <v>0</v>
      </c>
      <c r="F45" s="18">
        <v>0</v>
      </c>
      <c r="G45" s="18">
        <v>0</v>
      </c>
      <c r="H45" s="5">
        <f>Tabell1469[[#This Row],[1.Poengløp]]+Tabell1469[[#This Row],[2.Poengløp]]+Tabell1469[[#This Row],[Bonuspoeng 2. Poengløp]]+Tabell1469[[#This Row],[Finalepoeng]]+Tabell1469[[#This Row],[Bonuspoeng Finaleløp]]</f>
        <v>0</v>
      </c>
    </row>
    <row r="46" spans="1:8" x14ac:dyDescent="0.35">
      <c r="A46" s="3" t="s">
        <v>198</v>
      </c>
      <c r="B46" s="3" t="s">
        <v>100</v>
      </c>
      <c r="C46" s="3">
        <v>0</v>
      </c>
      <c r="D46" s="3">
        <v>0</v>
      </c>
      <c r="E46" s="5">
        <v>0</v>
      </c>
      <c r="F46" s="18">
        <v>0</v>
      </c>
      <c r="G46" s="18">
        <v>0</v>
      </c>
      <c r="H46" s="3">
        <f>Tabell1469[[#This Row],[1.Poengløp]]+Tabell1469[[#This Row],[2.Poengløp]]+Tabell1469[[#This Row],[Bonuspoeng 2. Poengløp]]+Tabell1469[[#This Row],[Finalepoeng]]+Tabell1469[[#This Row],[Bonuspoeng Finaleløp]]</f>
        <v>0</v>
      </c>
    </row>
    <row r="47" spans="1:8" x14ac:dyDescent="0.35">
      <c r="A47" s="5"/>
      <c r="B47" s="5"/>
      <c r="C47" s="5"/>
      <c r="D47" s="5"/>
      <c r="F47" s="5"/>
      <c r="H47" s="5"/>
    </row>
  </sheetData>
  <protectedRanges>
    <protectedRange algorithmName="SHA-512" hashValue="AZHXADWIXkMZiEBFUTcQtvNVCQoDd7ZQmfa3gqRkzahymvugOEKtD/bmxosopreLSNMWKsoNWKZSQ4QeevtARQ==" saltValue="cCzhUyGj26jHc2MPQYiH7w==" spinCount="100000" sqref="A14:C29" name="Område1"/>
  </protectedRanges>
  <mergeCells count="1">
    <mergeCell ref="A10:H12"/>
  </mergeCells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2413D-1ABB-4600-87F9-CEF7ABAE7B1E}">
  <dimension ref="A9:H116"/>
  <sheetViews>
    <sheetView zoomScale="82" zoomScaleNormal="220" workbookViewId="0">
      <selection activeCell="F17" sqref="F17"/>
    </sheetView>
  </sheetViews>
  <sheetFormatPr baseColWidth="10" defaultRowHeight="14.5" x14ac:dyDescent="0.35"/>
  <cols>
    <col min="1" max="1" width="30.54296875" customWidth="1"/>
    <col min="2" max="2" width="25" customWidth="1"/>
    <col min="3" max="3" width="11.1796875" customWidth="1"/>
    <col min="4" max="4" width="10.7265625" customWidth="1"/>
    <col min="5" max="5" width="14.7265625" customWidth="1"/>
    <col min="6" max="6" width="11.81640625" customWidth="1"/>
    <col min="7" max="7" width="12" customWidth="1"/>
    <col min="8" max="8" width="14.26953125" customWidth="1"/>
  </cols>
  <sheetData>
    <row r="9" spans="1:8" ht="15" thickBot="1" x14ac:dyDescent="0.4">
      <c r="A9" s="1"/>
      <c r="B9" s="1"/>
      <c r="C9" s="1"/>
      <c r="D9" s="1"/>
      <c r="E9" s="1"/>
      <c r="F9" s="1"/>
      <c r="G9" s="1"/>
      <c r="H9" s="1"/>
    </row>
    <row r="10" spans="1:8" ht="15" customHeight="1" x14ac:dyDescent="0.35">
      <c r="A10" s="22" t="s">
        <v>30</v>
      </c>
      <c r="B10" s="22"/>
      <c r="C10" s="22"/>
      <c r="D10" s="22"/>
      <c r="E10" s="22"/>
      <c r="F10" s="22"/>
      <c r="G10" s="22"/>
      <c r="H10" s="22"/>
    </row>
    <row r="11" spans="1:8" ht="15" customHeight="1" x14ac:dyDescent="0.35">
      <c r="A11" s="22"/>
      <c r="B11" s="22"/>
      <c r="C11" s="22"/>
      <c r="D11" s="22"/>
      <c r="E11" s="22"/>
      <c r="F11" s="22"/>
      <c r="G11" s="22"/>
      <c r="H11" s="22"/>
    </row>
    <row r="12" spans="1:8" ht="15" customHeight="1" x14ac:dyDescent="0.35">
      <c r="A12" s="22"/>
      <c r="B12" s="22"/>
      <c r="C12" s="22"/>
      <c r="D12" s="22"/>
      <c r="E12" s="22"/>
      <c r="F12" s="22"/>
      <c r="G12" s="22"/>
      <c r="H12" s="22"/>
    </row>
    <row r="13" spans="1:8" s="16" customFormat="1" ht="29.5" thickBot="1" x14ac:dyDescent="0.4">
      <c r="A13" s="15" t="s">
        <v>2</v>
      </c>
      <c r="B13" s="15" t="s">
        <v>7</v>
      </c>
      <c r="C13" s="15" t="s">
        <v>3</v>
      </c>
      <c r="D13" s="15" t="s">
        <v>0</v>
      </c>
      <c r="E13" s="15" t="s">
        <v>94</v>
      </c>
      <c r="F13" s="15" t="s">
        <v>1</v>
      </c>
      <c r="G13" s="15" t="s">
        <v>95</v>
      </c>
      <c r="H13" s="15" t="s">
        <v>4</v>
      </c>
    </row>
    <row r="14" spans="1:8" x14ac:dyDescent="0.35">
      <c r="A14" s="3" t="s">
        <v>50</v>
      </c>
      <c r="B14" s="3" t="s">
        <v>9</v>
      </c>
      <c r="C14" s="3">
        <v>20</v>
      </c>
      <c r="D14" s="3">
        <v>13</v>
      </c>
      <c r="E14" s="3">
        <v>5</v>
      </c>
      <c r="F14" s="3">
        <v>8</v>
      </c>
      <c r="G14" s="3">
        <v>10</v>
      </c>
      <c r="H14" s="3">
        <f>SUM(C14:G14)</f>
        <v>56</v>
      </c>
    </row>
    <row r="15" spans="1:8" x14ac:dyDescent="0.35">
      <c r="A15" s="3" t="s">
        <v>51</v>
      </c>
      <c r="B15" s="3" t="s">
        <v>12</v>
      </c>
      <c r="C15" s="3">
        <v>17</v>
      </c>
      <c r="D15" s="3">
        <v>0</v>
      </c>
      <c r="E15" s="3">
        <v>5</v>
      </c>
      <c r="F15" s="3">
        <v>9</v>
      </c>
      <c r="G15" s="3">
        <v>10</v>
      </c>
      <c r="H15" s="3">
        <f>SUM(C15:G15)</f>
        <v>41</v>
      </c>
    </row>
    <row r="16" spans="1:8" x14ac:dyDescent="0.35">
      <c r="A16" s="7" t="s">
        <v>56</v>
      </c>
      <c r="B16" s="7" t="s">
        <v>11</v>
      </c>
      <c r="C16" s="3">
        <v>10</v>
      </c>
      <c r="D16" s="3">
        <v>0</v>
      </c>
      <c r="E16" s="3">
        <v>5</v>
      </c>
      <c r="F16" s="3">
        <v>10</v>
      </c>
      <c r="G16" s="3">
        <v>10</v>
      </c>
      <c r="H16" s="3">
        <f>SUM(C16:G16)</f>
        <v>35</v>
      </c>
    </row>
    <row r="17" spans="1:8" x14ac:dyDescent="0.35">
      <c r="A17" s="3" t="s">
        <v>52</v>
      </c>
      <c r="B17" s="3" t="s">
        <v>15</v>
      </c>
      <c r="C17" s="3">
        <v>15</v>
      </c>
      <c r="D17" s="3">
        <v>4</v>
      </c>
      <c r="E17" s="3">
        <v>5</v>
      </c>
      <c r="F17" s="3">
        <v>0</v>
      </c>
      <c r="G17" s="3">
        <v>10</v>
      </c>
      <c r="H17" s="3">
        <f>SUM(C17:G17)</f>
        <v>34</v>
      </c>
    </row>
    <row r="18" spans="1:8" x14ac:dyDescent="0.35">
      <c r="A18" s="3" t="s">
        <v>115</v>
      </c>
      <c r="B18" s="3" t="s">
        <v>10</v>
      </c>
      <c r="C18" s="3">
        <v>0</v>
      </c>
      <c r="D18" s="3">
        <v>7</v>
      </c>
      <c r="E18" s="3">
        <v>0</v>
      </c>
      <c r="F18" s="3">
        <v>12</v>
      </c>
      <c r="G18" s="3">
        <v>5</v>
      </c>
      <c r="H18" s="3">
        <f>SUM(C18:G18)</f>
        <v>24</v>
      </c>
    </row>
    <row r="19" spans="1:8" ht="15" customHeight="1" x14ac:dyDescent="0.35">
      <c r="A19" s="4" t="s">
        <v>60</v>
      </c>
      <c r="B19" s="4" t="s">
        <v>27</v>
      </c>
      <c r="C19" s="4">
        <v>6</v>
      </c>
      <c r="D19" s="4">
        <v>11</v>
      </c>
      <c r="E19" s="4">
        <v>5</v>
      </c>
      <c r="F19" s="4">
        <v>0</v>
      </c>
      <c r="G19" s="4">
        <v>0</v>
      </c>
      <c r="H19" s="4">
        <f>SUM(C19:G19)</f>
        <v>22</v>
      </c>
    </row>
    <row r="20" spans="1:8" ht="15" customHeight="1" x14ac:dyDescent="0.35">
      <c r="A20" s="7" t="s">
        <v>71</v>
      </c>
      <c r="B20" s="7" t="s">
        <v>11</v>
      </c>
      <c r="C20" s="3">
        <v>0</v>
      </c>
      <c r="D20" s="3">
        <v>17</v>
      </c>
      <c r="E20" s="3">
        <v>5</v>
      </c>
      <c r="F20" s="3">
        <v>0</v>
      </c>
      <c r="G20" s="3">
        <v>0</v>
      </c>
      <c r="H20" s="3">
        <f>SUM(C20:G20)</f>
        <v>22</v>
      </c>
    </row>
    <row r="21" spans="1:8" ht="15" customHeight="1" x14ac:dyDescent="0.35">
      <c r="A21" s="7" t="s">
        <v>93</v>
      </c>
      <c r="B21" s="7" t="s">
        <v>10</v>
      </c>
      <c r="C21" s="3">
        <v>0</v>
      </c>
      <c r="D21" s="3">
        <v>0</v>
      </c>
      <c r="E21" s="3">
        <v>0</v>
      </c>
      <c r="F21" s="3">
        <v>15</v>
      </c>
      <c r="G21" s="3">
        <v>5</v>
      </c>
      <c r="H21" s="3">
        <f>SUM(C21:G21)</f>
        <v>20</v>
      </c>
    </row>
    <row r="22" spans="1:8" ht="15" customHeight="1" x14ac:dyDescent="0.35">
      <c r="A22" s="19" t="s">
        <v>161</v>
      </c>
      <c r="B22" s="3" t="s">
        <v>9</v>
      </c>
      <c r="C22" s="3">
        <v>0</v>
      </c>
      <c r="D22" s="3">
        <v>0</v>
      </c>
      <c r="E22" s="3">
        <v>0</v>
      </c>
      <c r="F22" s="3">
        <v>20</v>
      </c>
      <c r="G22" s="3">
        <v>0</v>
      </c>
      <c r="H22" s="3">
        <f>SUM(C22:G22)</f>
        <v>20</v>
      </c>
    </row>
    <row r="23" spans="1:8" ht="15" customHeight="1" x14ac:dyDescent="0.35">
      <c r="A23" s="7" t="s">
        <v>109</v>
      </c>
      <c r="B23" s="7" t="s">
        <v>25</v>
      </c>
      <c r="C23" s="3">
        <v>0</v>
      </c>
      <c r="D23" s="3">
        <v>20</v>
      </c>
      <c r="E23" s="3">
        <v>0</v>
      </c>
      <c r="F23" s="3">
        <v>0</v>
      </c>
      <c r="G23" s="3">
        <v>0</v>
      </c>
      <c r="H23" s="3">
        <f>SUM(C23:G23)</f>
        <v>20</v>
      </c>
    </row>
    <row r="24" spans="1:8" ht="15" customHeight="1" x14ac:dyDescent="0.35">
      <c r="A24" s="3" t="s">
        <v>28</v>
      </c>
      <c r="B24" s="3" t="s">
        <v>15</v>
      </c>
      <c r="C24" s="3">
        <v>4</v>
      </c>
      <c r="D24" s="3">
        <v>0</v>
      </c>
      <c r="E24" s="3">
        <v>5</v>
      </c>
      <c r="F24" s="3">
        <v>0</v>
      </c>
      <c r="G24" s="3">
        <v>10</v>
      </c>
      <c r="H24" s="3">
        <f>SUM(C24:G24)</f>
        <v>19</v>
      </c>
    </row>
    <row r="25" spans="1:8" ht="15" customHeight="1" x14ac:dyDescent="0.35">
      <c r="A25" s="3" t="s">
        <v>59</v>
      </c>
      <c r="B25" s="3" t="s">
        <v>26</v>
      </c>
      <c r="C25" s="3">
        <v>7</v>
      </c>
      <c r="D25" s="3">
        <v>6</v>
      </c>
      <c r="E25" s="3">
        <v>5</v>
      </c>
      <c r="F25" s="3">
        <v>0</v>
      </c>
      <c r="G25" s="3">
        <v>0</v>
      </c>
      <c r="H25" s="3">
        <f>SUM(C25:G25)</f>
        <v>18</v>
      </c>
    </row>
    <row r="26" spans="1:8" ht="15" customHeight="1" x14ac:dyDescent="0.35">
      <c r="A26" s="3" t="s">
        <v>111</v>
      </c>
      <c r="B26" s="3" t="s">
        <v>10</v>
      </c>
      <c r="C26" s="3">
        <v>0</v>
      </c>
      <c r="D26" s="3">
        <v>12</v>
      </c>
      <c r="E26" s="3">
        <v>0</v>
      </c>
      <c r="F26" s="3">
        <v>0</v>
      </c>
      <c r="G26" s="3">
        <v>5</v>
      </c>
      <c r="H26" s="3">
        <f>SUM(C26:G26)</f>
        <v>17</v>
      </c>
    </row>
    <row r="27" spans="1:8" ht="15" customHeight="1" x14ac:dyDescent="0.35">
      <c r="A27" s="19" t="s">
        <v>183</v>
      </c>
      <c r="B27" s="3" t="s">
        <v>11</v>
      </c>
      <c r="C27" s="3">
        <v>0</v>
      </c>
      <c r="D27" s="3">
        <v>0</v>
      </c>
      <c r="E27" s="3">
        <v>0</v>
      </c>
      <c r="F27" s="3">
        <v>17</v>
      </c>
      <c r="G27" s="3">
        <v>0</v>
      </c>
      <c r="H27" s="3">
        <f>SUM(C27:G27)</f>
        <v>17</v>
      </c>
    </row>
    <row r="28" spans="1:8" ht="15" customHeight="1" x14ac:dyDescent="0.35">
      <c r="A28" s="7" t="s">
        <v>110</v>
      </c>
      <c r="B28" s="7" t="s">
        <v>17</v>
      </c>
      <c r="C28" s="3">
        <v>0</v>
      </c>
      <c r="D28" s="3">
        <v>15</v>
      </c>
      <c r="E28" s="3">
        <v>0</v>
      </c>
      <c r="F28" s="3">
        <v>0</v>
      </c>
      <c r="G28" s="3">
        <v>0</v>
      </c>
      <c r="H28" s="3">
        <f>SUM(C28:G28)</f>
        <v>15</v>
      </c>
    </row>
    <row r="29" spans="1:8" ht="15" customHeight="1" x14ac:dyDescent="0.35">
      <c r="A29" s="3" t="s">
        <v>58</v>
      </c>
      <c r="B29" s="3" t="s">
        <v>15</v>
      </c>
      <c r="C29" s="3">
        <v>8</v>
      </c>
      <c r="D29" s="3">
        <v>0</v>
      </c>
      <c r="E29" s="3">
        <v>0</v>
      </c>
      <c r="F29" s="3">
        <v>0</v>
      </c>
      <c r="G29" s="3">
        <v>5</v>
      </c>
      <c r="H29" s="3">
        <f>SUM(C29:G29)</f>
        <v>13</v>
      </c>
    </row>
    <row r="30" spans="1:8" ht="15" customHeight="1" x14ac:dyDescent="0.35">
      <c r="A30" s="19" t="s">
        <v>164</v>
      </c>
      <c r="B30" s="3" t="s">
        <v>9</v>
      </c>
      <c r="C30" s="3">
        <v>0</v>
      </c>
      <c r="D30" s="3">
        <v>0</v>
      </c>
      <c r="E30" s="3">
        <v>0</v>
      </c>
      <c r="F30" s="3">
        <v>13</v>
      </c>
      <c r="G30" s="3">
        <v>0</v>
      </c>
      <c r="H30" s="3">
        <f>SUM(C30:G30)</f>
        <v>13</v>
      </c>
    </row>
    <row r="31" spans="1:8" ht="15" customHeight="1" x14ac:dyDescent="0.35">
      <c r="A31" s="3" t="s">
        <v>53</v>
      </c>
      <c r="B31" s="3" t="s">
        <v>13</v>
      </c>
      <c r="C31" s="3">
        <v>13</v>
      </c>
      <c r="D31" s="3">
        <v>0</v>
      </c>
      <c r="E31" s="3">
        <v>0</v>
      </c>
      <c r="F31" s="3">
        <v>0</v>
      </c>
      <c r="G31" s="3">
        <v>0</v>
      </c>
      <c r="H31" s="3">
        <f>SUM(C31:G31)</f>
        <v>13</v>
      </c>
    </row>
    <row r="32" spans="1:8" ht="15" customHeight="1" x14ac:dyDescent="0.35">
      <c r="A32" s="3" t="s">
        <v>54</v>
      </c>
      <c r="B32" s="3" t="s">
        <v>26</v>
      </c>
      <c r="C32" s="3">
        <v>12</v>
      </c>
      <c r="D32" s="3">
        <v>0</v>
      </c>
      <c r="E32" s="3">
        <v>0</v>
      </c>
      <c r="F32" s="3">
        <v>0</v>
      </c>
      <c r="G32" s="3">
        <v>0</v>
      </c>
      <c r="H32" s="3">
        <f>SUM(C32:G32)</f>
        <v>12</v>
      </c>
    </row>
    <row r="33" spans="1:8" ht="15" customHeight="1" x14ac:dyDescent="0.35">
      <c r="A33" s="19" t="s">
        <v>160</v>
      </c>
      <c r="B33" s="3" t="s">
        <v>9</v>
      </c>
      <c r="C33" s="3">
        <v>0</v>
      </c>
      <c r="D33" s="3">
        <v>0</v>
      </c>
      <c r="E33" s="3">
        <v>0</v>
      </c>
      <c r="F33" s="3">
        <v>11</v>
      </c>
      <c r="G33" s="3">
        <v>0</v>
      </c>
      <c r="H33" s="3">
        <f>SUM(C33:G33)</f>
        <v>11</v>
      </c>
    </row>
    <row r="34" spans="1:8" ht="15" customHeight="1" x14ac:dyDescent="0.35">
      <c r="A34" s="7" t="s">
        <v>55</v>
      </c>
      <c r="B34" s="7" t="s">
        <v>26</v>
      </c>
      <c r="C34" s="3">
        <v>11</v>
      </c>
      <c r="D34" s="3">
        <v>0</v>
      </c>
      <c r="E34" s="3">
        <v>0</v>
      </c>
      <c r="F34" s="3">
        <v>0</v>
      </c>
      <c r="G34" s="3">
        <v>0</v>
      </c>
      <c r="H34" s="3">
        <f>SUM(C34:G34)</f>
        <v>11</v>
      </c>
    </row>
    <row r="35" spans="1:8" ht="15" customHeight="1" x14ac:dyDescent="0.35">
      <c r="A35" s="3" t="s">
        <v>61</v>
      </c>
      <c r="B35" s="3" t="s">
        <v>15</v>
      </c>
      <c r="C35" s="3">
        <v>5</v>
      </c>
      <c r="D35" s="3">
        <v>0</v>
      </c>
      <c r="E35" s="3">
        <v>0</v>
      </c>
      <c r="F35" s="3">
        <v>0</v>
      </c>
      <c r="G35" s="3">
        <v>5</v>
      </c>
      <c r="H35" s="3">
        <f>SUM(C35:G35)</f>
        <v>10</v>
      </c>
    </row>
    <row r="36" spans="1:8" ht="15" customHeight="1" x14ac:dyDescent="0.35">
      <c r="A36" s="3" t="s">
        <v>112</v>
      </c>
      <c r="B36" s="3" t="s">
        <v>26</v>
      </c>
      <c r="C36" s="3">
        <v>0</v>
      </c>
      <c r="D36" s="3">
        <v>10</v>
      </c>
      <c r="E36" s="3">
        <v>0</v>
      </c>
      <c r="F36" s="3">
        <v>0</v>
      </c>
      <c r="G36" s="3">
        <v>0</v>
      </c>
      <c r="H36" s="3">
        <f>SUM(C36:G36)</f>
        <v>10</v>
      </c>
    </row>
    <row r="37" spans="1:8" ht="15" customHeight="1" x14ac:dyDescent="0.35">
      <c r="A37" s="3" t="s">
        <v>127</v>
      </c>
      <c r="B37" s="3" t="s">
        <v>15</v>
      </c>
      <c r="C37" s="3">
        <v>0</v>
      </c>
      <c r="D37" s="3">
        <v>0</v>
      </c>
      <c r="E37" s="3">
        <v>0</v>
      </c>
      <c r="F37" s="3">
        <v>4</v>
      </c>
      <c r="G37" s="3">
        <v>5</v>
      </c>
      <c r="H37" s="3">
        <f>SUM(C37:G37)</f>
        <v>9</v>
      </c>
    </row>
    <row r="38" spans="1:8" ht="15" customHeight="1" x14ac:dyDescent="0.35">
      <c r="A38" s="7" t="s">
        <v>57</v>
      </c>
      <c r="B38" s="7" t="s">
        <v>10</v>
      </c>
      <c r="C38" s="3">
        <v>9</v>
      </c>
      <c r="D38" s="3">
        <v>0</v>
      </c>
      <c r="E38" s="3">
        <v>0</v>
      </c>
      <c r="F38" s="3">
        <v>0</v>
      </c>
      <c r="G38" s="3">
        <v>0</v>
      </c>
      <c r="H38" s="3">
        <f>SUM(C38:G38)</f>
        <v>9</v>
      </c>
    </row>
    <row r="39" spans="1:8" ht="15" customHeight="1" x14ac:dyDescent="0.35">
      <c r="A39" s="3" t="s">
        <v>113</v>
      </c>
      <c r="B39" s="3" t="s">
        <v>17</v>
      </c>
      <c r="C39" s="3">
        <v>0</v>
      </c>
      <c r="D39" s="3">
        <v>9</v>
      </c>
      <c r="E39" s="3">
        <v>0</v>
      </c>
      <c r="F39" s="3">
        <v>0</v>
      </c>
      <c r="G39" s="3">
        <v>0</v>
      </c>
      <c r="H39" s="3">
        <f>SUM(C39:G39)</f>
        <v>9</v>
      </c>
    </row>
    <row r="40" spans="1:8" ht="15" customHeight="1" x14ac:dyDescent="0.35">
      <c r="A40" s="3" t="s">
        <v>62</v>
      </c>
      <c r="B40" s="3" t="s">
        <v>12</v>
      </c>
      <c r="C40" s="3">
        <v>3</v>
      </c>
      <c r="D40" s="3">
        <v>0</v>
      </c>
      <c r="E40" s="3">
        <v>0</v>
      </c>
      <c r="F40" s="3">
        <v>0</v>
      </c>
      <c r="G40" s="3">
        <v>5</v>
      </c>
      <c r="H40" s="3">
        <f>SUM(C40:G40)</f>
        <v>8</v>
      </c>
    </row>
    <row r="41" spans="1:8" ht="15" customHeight="1" x14ac:dyDescent="0.35">
      <c r="A41" s="3" t="s">
        <v>114</v>
      </c>
      <c r="B41" s="3" t="s">
        <v>26</v>
      </c>
      <c r="C41" s="3">
        <v>0</v>
      </c>
      <c r="D41" s="3">
        <v>8</v>
      </c>
      <c r="E41" s="3">
        <v>0</v>
      </c>
      <c r="F41" s="3">
        <v>0</v>
      </c>
      <c r="G41" s="3">
        <v>0</v>
      </c>
      <c r="H41" s="3">
        <f>SUM(C41:G41)</f>
        <v>8</v>
      </c>
    </row>
    <row r="42" spans="1:8" ht="15" customHeight="1" x14ac:dyDescent="0.35">
      <c r="A42" s="20" t="s">
        <v>163</v>
      </c>
      <c r="B42" s="5" t="s">
        <v>9</v>
      </c>
      <c r="C42" s="3">
        <v>0</v>
      </c>
      <c r="D42" s="3">
        <v>0</v>
      </c>
      <c r="E42" s="3">
        <v>0</v>
      </c>
      <c r="F42" s="3">
        <v>7</v>
      </c>
      <c r="G42" s="5">
        <v>0</v>
      </c>
      <c r="H42" s="5">
        <f>SUM(C42:G42)</f>
        <v>7</v>
      </c>
    </row>
    <row r="43" spans="1:8" x14ac:dyDescent="0.35">
      <c r="A43" s="19" t="s">
        <v>187</v>
      </c>
      <c r="B43" s="3" t="s">
        <v>188</v>
      </c>
      <c r="C43" s="3">
        <v>0</v>
      </c>
      <c r="D43" s="3">
        <v>0</v>
      </c>
      <c r="E43" s="3">
        <v>0</v>
      </c>
      <c r="F43" s="3">
        <v>6</v>
      </c>
      <c r="G43" s="3">
        <v>0</v>
      </c>
      <c r="H43" s="3">
        <f>SUM(C43:G43)</f>
        <v>6</v>
      </c>
    </row>
    <row r="44" spans="1:8" x14ac:dyDescent="0.35">
      <c r="A44" s="5" t="s">
        <v>66</v>
      </c>
      <c r="B44" s="5" t="s">
        <v>9</v>
      </c>
      <c r="C44" s="3">
        <v>0</v>
      </c>
      <c r="D44" s="3">
        <v>0</v>
      </c>
      <c r="E44" s="3">
        <v>0</v>
      </c>
      <c r="F44" s="3">
        <v>0</v>
      </c>
      <c r="G44" s="5">
        <v>5</v>
      </c>
      <c r="H44" s="5">
        <f>SUM(C44:G44)</f>
        <v>5</v>
      </c>
    </row>
    <row r="45" spans="1:8" x14ac:dyDescent="0.35">
      <c r="A45" s="5" t="s">
        <v>79</v>
      </c>
      <c r="B45" s="5" t="s">
        <v>11</v>
      </c>
      <c r="C45" s="3">
        <v>0</v>
      </c>
      <c r="D45" s="3">
        <v>0</v>
      </c>
      <c r="E45" s="3">
        <v>0</v>
      </c>
      <c r="F45" s="3">
        <v>0</v>
      </c>
      <c r="G45" s="5">
        <v>5</v>
      </c>
      <c r="H45" s="5">
        <f>SUM(C45:G45)</f>
        <v>5</v>
      </c>
    </row>
    <row r="46" spans="1:8" x14ac:dyDescent="0.35">
      <c r="A46" s="5" t="s">
        <v>82</v>
      </c>
      <c r="B46" s="5" t="s">
        <v>9</v>
      </c>
      <c r="C46" s="3">
        <v>0</v>
      </c>
      <c r="D46" s="3">
        <v>0</v>
      </c>
      <c r="E46" s="3">
        <v>0</v>
      </c>
      <c r="F46" s="3">
        <v>0</v>
      </c>
      <c r="G46" s="5">
        <v>5</v>
      </c>
      <c r="H46" s="5">
        <f>SUM(C46:G46)</f>
        <v>5</v>
      </c>
    </row>
    <row r="47" spans="1:8" x14ac:dyDescent="0.35">
      <c r="A47" s="13" t="s">
        <v>85</v>
      </c>
      <c r="B47" s="13" t="s">
        <v>13</v>
      </c>
      <c r="C47" s="3">
        <v>0</v>
      </c>
      <c r="D47" s="3">
        <v>0</v>
      </c>
      <c r="E47" s="3">
        <v>0</v>
      </c>
      <c r="F47" s="3">
        <v>0</v>
      </c>
      <c r="G47" s="5">
        <v>5</v>
      </c>
      <c r="H47" s="5">
        <f>SUM(C47:G47)</f>
        <v>5</v>
      </c>
    </row>
    <row r="48" spans="1:8" x14ac:dyDescent="0.35">
      <c r="A48" s="7" t="s">
        <v>91</v>
      </c>
      <c r="B48" s="7" t="s">
        <v>9</v>
      </c>
      <c r="C48" s="3">
        <v>0</v>
      </c>
      <c r="D48" s="3">
        <v>0</v>
      </c>
      <c r="E48" s="3">
        <v>0</v>
      </c>
      <c r="F48" s="3">
        <v>0</v>
      </c>
      <c r="G48" s="3">
        <v>5</v>
      </c>
      <c r="H48" s="3">
        <f>SUM(C48:G48)</f>
        <v>5</v>
      </c>
    </row>
    <row r="49" spans="1:8" x14ac:dyDescent="0.35">
      <c r="A49" s="5" t="s">
        <v>137</v>
      </c>
      <c r="B49" s="5" t="s">
        <v>17</v>
      </c>
      <c r="C49" s="3">
        <v>0</v>
      </c>
      <c r="D49" s="3">
        <v>0</v>
      </c>
      <c r="E49" s="3">
        <v>0</v>
      </c>
      <c r="F49" s="3">
        <v>0</v>
      </c>
      <c r="G49" s="5">
        <v>5</v>
      </c>
      <c r="H49" s="5">
        <f>SUM(C49:G49)</f>
        <v>5</v>
      </c>
    </row>
    <row r="50" spans="1:8" x14ac:dyDescent="0.35">
      <c r="A50" s="19" t="s">
        <v>212</v>
      </c>
      <c r="B50" s="3" t="s">
        <v>20</v>
      </c>
      <c r="C50" s="3">
        <v>0</v>
      </c>
      <c r="D50" s="3">
        <v>0</v>
      </c>
      <c r="E50" s="3">
        <v>0</v>
      </c>
      <c r="F50" s="3">
        <v>5</v>
      </c>
      <c r="G50" s="3">
        <v>0</v>
      </c>
      <c r="H50" s="3">
        <f>SUM(C50:G50)</f>
        <v>5</v>
      </c>
    </row>
    <row r="51" spans="1:8" x14ac:dyDescent="0.35">
      <c r="A51" s="7" t="s">
        <v>67</v>
      </c>
      <c r="B51" s="7" t="s">
        <v>26</v>
      </c>
      <c r="C51" s="3">
        <v>0</v>
      </c>
      <c r="D51" s="3">
        <v>0</v>
      </c>
      <c r="E51" s="3">
        <v>5</v>
      </c>
      <c r="F51" s="3">
        <v>0</v>
      </c>
      <c r="G51" s="3">
        <v>0</v>
      </c>
      <c r="H51" s="3">
        <f>SUM(C51:G51)</f>
        <v>5</v>
      </c>
    </row>
    <row r="52" spans="1:8" x14ac:dyDescent="0.35">
      <c r="A52" s="5" t="s">
        <v>116</v>
      </c>
      <c r="B52" s="5" t="s">
        <v>26</v>
      </c>
      <c r="C52" s="3">
        <v>0</v>
      </c>
      <c r="D52" s="3">
        <v>5</v>
      </c>
      <c r="E52" s="3">
        <v>0</v>
      </c>
      <c r="F52" s="3">
        <v>0</v>
      </c>
      <c r="G52" s="5">
        <v>0</v>
      </c>
      <c r="H52" s="5">
        <f>SUM(C52:G52)</f>
        <v>5</v>
      </c>
    </row>
    <row r="53" spans="1:8" x14ac:dyDescent="0.35">
      <c r="A53" s="19" t="s">
        <v>168</v>
      </c>
      <c r="B53" s="3" t="s">
        <v>9</v>
      </c>
      <c r="C53" s="3">
        <v>0</v>
      </c>
      <c r="D53" s="3">
        <v>0</v>
      </c>
      <c r="E53" s="3">
        <v>0</v>
      </c>
      <c r="F53" s="3">
        <v>3</v>
      </c>
      <c r="G53" s="3">
        <v>0</v>
      </c>
      <c r="H53" s="3">
        <f>SUM(C53:G53)</f>
        <v>3</v>
      </c>
    </row>
    <row r="54" spans="1:8" x14ac:dyDescent="0.35">
      <c r="A54" s="3" t="s">
        <v>117</v>
      </c>
      <c r="B54" s="3" t="s">
        <v>15</v>
      </c>
      <c r="C54" s="3">
        <v>0</v>
      </c>
      <c r="D54" s="3">
        <v>3</v>
      </c>
      <c r="E54" s="3">
        <v>0</v>
      </c>
      <c r="F54" s="3">
        <v>0</v>
      </c>
      <c r="G54" s="3">
        <v>0</v>
      </c>
      <c r="H54" s="3">
        <f>SUM(C54:G54)</f>
        <v>3</v>
      </c>
    </row>
    <row r="55" spans="1:8" x14ac:dyDescent="0.35">
      <c r="A55" s="20" t="s">
        <v>165</v>
      </c>
      <c r="B55" s="5" t="s">
        <v>10</v>
      </c>
      <c r="C55" s="3">
        <v>0</v>
      </c>
      <c r="D55" s="3">
        <v>0</v>
      </c>
      <c r="E55" s="3">
        <v>0</v>
      </c>
      <c r="F55" s="3">
        <v>2</v>
      </c>
      <c r="G55" s="5">
        <v>0</v>
      </c>
      <c r="H55" s="5">
        <f>SUM(C55:G55)</f>
        <v>2</v>
      </c>
    </row>
    <row r="56" spans="1:8" x14ac:dyDescent="0.35">
      <c r="A56" s="3" t="s">
        <v>63</v>
      </c>
      <c r="B56" s="3" t="s">
        <v>15</v>
      </c>
      <c r="C56" s="3">
        <v>2</v>
      </c>
      <c r="D56" s="3">
        <v>0</v>
      </c>
      <c r="E56" s="3">
        <v>0</v>
      </c>
      <c r="F56" s="3">
        <v>0</v>
      </c>
      <c r="G56" s="3">
        <v>0</v>
      </c>
      <c r="H56" s="3">
        <f>SUM(C56:G56)</f>
        <v>2</v>
      </c>
    </row>
    <row r="57" spans="1:8" x14ac:dyDescent="0.35">
      <c r="A57" s="3" t="s">
        <v>118</v>
      </c>
      <c r="B57" s="3" t="s">
        <v>25</v>
      </c>
      <c r="C57" s="3">
        <v>0</v>
      </c>
      <c r="D57" s="3">
        <v>2</v>
      </c>
      <c r="E57" s="3">
        <v>0</v>
      </c>
      <c r="F57" s="3">
        <v>0</v>
      </c>
      <c r="G57" s="3">
        <v>0</v>
      </c>
      <c r="H57" s="3">
        <f>SUM(C57:G57)</f>
        <v>2</v>
      </c>
    </row>
    <row r="58" spans="1:8" x14ac:dyDescent="0.35">
      <c r="A58" s="19" t="s">
        <v>173</v>
      </c>
      <c r="B58" s="3" t="s">
        <v>10</v>
      </c>
      <c r="C58" s="3">
        <v>0</v>
      </c>
      <c r="D58" s="3">
        <v>0</v>
      </c>
      <c r="E58" s="3">
        <v>0</v>
      </c>
      <c r="F58" s="3">
        <v>1</v>
      </c>
      <c r="G58" s="3">
        <v>0</v>
      </c>
      <c r="H58" s="3">
        <f>SUM(C58:G58)</f>
        <v>1</v>
      </c>
    </row>
    <row r="59" spans="1:8" x14ac:dyDescent="0.35">
      <c r="A59" s="3" t="s">
        <v>64</v>
      </c>
      <c r="B59" s="3" t="s">
        <v>20</v>
      </c>
      <c r="C59" s="3">
        <v>1</v>
      </c>
      <c r="D59" s="3">
        <v>0</v>
      </c>
      <c r="E59" s="3">
        <v>0</v>
      </c>
      <c r="F59" s="3">
        <v>0</v>
      </c>
      <c r="G59" s="3">
        <v>0</v>
      </c>
      <c r="H59" s="3">
        <f>SUM(C59:G59)</f>
        <v>1</v>
      </c>
    </row>
    <row r="60" spans="1:8" x14ac:dyDescent="0.35">
      <c r="A60" s="3" t="s">
        <v>119</v>
      </c>
      <c r="B60" s="3" t="s">
        <v>25</v>
      </c>
      <c r="C60" s="3">
        <v>0</v>
      </c>
      <c r="D60" s="3">
        <v>1</v>
      </c>
      <c r="E60" s="3">
        <v>0</v>
      </c>
      <c r="F60" s="3">
        <v>0</v>
      </c>
      <c r="G60" s="3">
        <v>0</v>
      </c>
      <c r="H60" s="3">
        <f>SUM(C60:G60)</f>
        <v>1</v>
      </c>
    </row>
    <row r="61" spans="1:8" x14ac:dyDescent="0.35">
      <c r="A61" s="19" t="s">
        <v>162</v>
      </c>
      <c r="B61" s="3" t="s">
        <v>15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f>SUM(C61:G61)</f>
        <v>0</v>
      </c>
    </row>
    <row r="62" spans="1:8" x14ac:dyDescent="0.35">
      <c r="A62" s="19" t="s">
        <v>166</v>
      </c>
      <c r="B62" s="3" t="s">
        <v>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f>SUM(C62:G62)</f>
        <v>0</v>
      </c>
    </row>
    <row r="63" spans="1:8" x14ac:dyDescent="0.35">
      <c r="A63" s="19" t="s">
        <v>167</v>
      </c>
      <c r="B63" s="3" t="s">
        <v>13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>SUM(C63:G63)</f>
        <v>0</v>
      </c>
    </row>
    <row r="64" spans="1:8" x14ac:dyDescent="0.35">
      <c r="A64" s="19" t="s">
        <v>169</v>
      </c>
      <c r="B64" s="3" t="s">
        <v>170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f>SUM(C64:G64)</f>
        <v>0</v>
      </c>
    </row>
    <row r="65" spans="1:8" x14ac:dyDescent="0.35">
      <c r="A65" s="19" t="s">
        <v>171</v>
      </c>
      <c r="B65" s="3" t="s">
        <v>15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>SUM(C65:G65)</f>
        <v>0</v>
      </c>
    </row>
    <row r="66" spans="1:8" x14ac:dyDescent="0.35">
      <c r="A66" s="20" t="s">
        <v>172</v>
      </c>
      <c r="B66" s="5" t="s">
        <v>9</v>
      </c>
      <c r="C66" s="5">
        <v>0</v>
      </c>
      <c r="D66" s="5">
        <v>0</v>
      </c>
      <c r="E66" s="5">
        <v>0</v>
      </c>
      <c r="F66" s="3">
        <v>0</v>
      </c>
      <c r="G66" s="3">
        <v>0</v>
      </c>
      <c r="H66" s="5">
        <f>SUM(C66:G66)</f>
        <v>0</v>
      </c>
    </row>
    <row r="67" spans="1:8" x14ac:dyDescent="0.35">
      <c r="A67" s="19" t="s">
        <v>174</v>
      </c>
      <c r="B67" s="3" t="s">
        <v>14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>SUM(C67:G67)</f>
        <v>0</v>
      </c>
    </row>
    <row r="68" spans="1:8" x14ac:dyDescent="0.35">
      <c r="A68" s="19" t="s">
        <v>175</v>
      </c>
      <c r="B68" s="3" t="s">
        <v>9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>SUM(C68:G68)</f>
        <v>0</v>
      </c>
    </row>
    <row r="69" spans="1:8" x14ac:dyDescent="0.35">
      <c r="A69" s="19" t="s">
        <v>176</v>
      </c>
      <c r="B69" s="3" t="s">
        <v>15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f>SUM(C69:G69)</f>
        <v>0</v>
      </c>
    </row>
    <row r="70" spans="1:8" x14ac:dyDescent="0.35">
      <c r="A70" s="19" t="s">
        <v>177</v>
      </c>
      <c r="B70" s="3" t="s">
        <v>10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>SUM(C70:G70)</f>
        <v>0</v>
      </c>
    </row>
    <row r="71" spans="1:8" x14ac:dyDescent="0.35">
      <c r="A71" s="19" t="s">
        <v>178</v>
      </c>
      <c r="B71" s="3" t="s">
        <v>11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f>SUM(C71:G71)</f>
        <v>0</v>
      </c>
    </row>
    <row r="72" spans="1:8" x14ac:dyDescent="0.35">
      <c r="A72" s="19" t="s">
        <v>179</v>
      </c>
      <c r="B72" s="3" t="s">
        <v>11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f>SUM(C72:G72)</f>
        <v>0</v>
      </c>
    </row>
    <row r="73" spans="1:8" x14ac:dyDescent="0.35">
      <c r="A73" s="19" t="s">
        <v>180</v>
      </c>
      <c r="B73" s="3" t="s">
        <v>11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f>SUM(C73:G73)</f>
        <v>0</v>
      </c>
    </row>
    <row r="74" spans="1:8" x14ac:dyDescent="0.35">
      <c r="A74" s="20" t="s">
        <v>181</v>
      </c>
      <c r="B74" s="5" t="s">
        <v>170</v>
      </c>
      <c r="C74" s="5">
        <v>0</v>
      </c>
      <c r="D74" s="5">
        <v>0</v>
      </c>
      <c r="E74" s="5">
        <v>0</v>
      </c>
      <c r="F74" s="3">
        <v>0</v>
      </c>
      <c r="G74" s="3">
        <v>0</v>
      </c>
      <c r="H74" s="5">
        <f>SUM(C74:G74)</f>
        <v>0</v>
      </c>
    </row>
    <row r="75" spans="1:8" x14ac:dyDescent="0.35">
      <c r="A75" s="19" t="s">
        <v>182</v>
      </c>
      <c r="B75" s="3" t="s">
        <v>13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>SUM(C75:G75)</f>
        <v>0</v>
      </c>
    </row>
    <row r="76" spans="1:8" x14ac:dyDescent="0.35">
      <c r="A76" s="19" t="s">
        <v>184</v>
      </c>
      <c r="B76" s="3" t="s">
        <v>13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f>SUM(C76:G76)</f>
        <v>0</v>
      </c>
    </row>
    <row r="77" spans="1:8" x14ac:dyDescent="0.35">
      <c r="A77" s="19" t="s">
        <v>185</v>
      </c>
      <c r="B77" s="3" t="s">
        <v>170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f>SUM(C77:G77)</f>
        <v>0</v>
      </c>
    </row>
    <row r="78" spans="1:8" x14ac:dyDescent="0.35">
      <c r="A78" s="19" t="s">
        <v>186</v>
      </c>
      <c r="B78" s="3" t="s">
        <v>46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f>SUM(C78:G78)</f>
        <v>0</v>
      </c>
    </row>
    <row r="79" spans="1:8" x14ac:dyDescent="0.35">
      <c r="A79" s="19" t="s">
        <v>189</v>
      </c>
      <c r="B79" s="3" t="s">
        <v>12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f>SUM(C79:G79)</f>
        <v>0</v>
      </c>
    </row>
    <row r="80" spans="1:8" x14ac:dyDescent="0.35">
      <c r="A80" s="19" t="s">
        <v>190</v>
      </c>
      <c r="B80" s="3" t="s">
        <v>10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f>SUM(C80:G80)</f>
        <v>0</v>
      </c>
    </row>
    <row r="81" spans="1:8" x14ac:dyDescent="0.35">
      <c r="A81" s="19" t="s">
        <v>191</v>
      </c>
      <c r="B81" s="3" t="s">
        <v>9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>SUM(C81:G81)</f>
        <v>0</v>
      </c>
    </row>
    <row r="82" spans="1:8" x14ac:dyDescent="0.35">
      <c r="A82" s="3" t="s">
        <v>65</v>
      </c>
      <c r="B82" s="3" t="s">
        <v>10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f>SUM(C82:G82)</f>
        <v>0</v>
      </c>
    </row>
    <row r="83" spans="1:8" x14ac:dyDescent="0.35">
      <c r="A83" s="7" t="s">
        <v>68</v>
      </c>
      <c r="B83" s="7" t="s">
        <v>20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f>SUM(C83:G83)</f>
        <v>0</v>
      </c>
    </row>
    <row r="84" spans="1:8" x14ac:dyDescent="0.35">
      <c r="A84" s="13" t="s">
        <v>69</v>
      </c>
      <c r="B84" s="13" t="s">
        <v>20</v>
      </c>
      <c r="C84" s="5">
        <v>0</v>
      </c>
      <c r="D84" s="5">
        <v>0</v>
      </c>
      <c r="E84" s="5">
        <v>0</v>
      </c>
      <c r="F84" s="3">
        <v>0</v>
      </c>
      <c r="G84" s="3">
        <v>0</v>
      </c>
      <c r="H84" s="5">
        <f>SUM(C84:G84)</f>
        <v>0</v>
      </c>
    </row>
    <row r="85" spans="1:8" x14ac:dyDescent="0.35">
      <c r="A85" s="5" t="s">
        <v>70</v>
      </c>
      <c r="B85" s="5" t="s">
        <v>17</v>
      </c>
      <c r="C85" s="5">
        <v>0</v>
      </c>
      <c r="D85" s="5">
        <v>0</v>
      </c>
      <c r="E85" s="5">
        <v>0</v>
      </c>
      <c r="F85" s="3">
        <v>0</v>
      </c>
      <c r="G85" s="3">
        <v>0</v>
      </c>
      <c r="H85" s="5">
        <f>SUM(C85:G85)</f>
        <v>0</v>
      </c>
    </row>
    <row r="86" spans="1:8" x14ac:dyDescent="0.35">
      <c r="A86" s="3" t="s">
        <v>72</v>
      </c>
      <c r="B86" s="3" t="s">
        <v>13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f>SUM(C86:G86)</f>
        <v>0</v>
      </c>
    </row>
    <row r="87" spans="1:8" x14ac:dyDescent="0.35">
      <c r="A87" s="3" t="s">
        <v>73</v>
      </c>
      <c r="B87" s="3" t="s">
        <v>9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>SUM(C87:G87)</f>
        <v>0</v>
      </c>
    </row>
    <row r="88" spans="1:8" x14ac:dyDescent="0.35">
      <c r="A88" s="3" t="s">
        <v>74</v>
      </c>
      <c r="B88" s="3" t="s">
        <v>14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f>SUM(C88:G88)</f>
        <v>0</v>
      </c>
    </row>
    <row r="89" spans="1:8" x14ac:dyDescent="0.35">
      <c r="A89" s="3" t="s">
        <v>75</v>
      </c>
      <c r="B89" s="3" t="s">
        <v>76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f>SUM(C89:G89)</f>
        <v>0</v>
      </c>
    </row>
    <row r="90" spans="1:8" x14ac:dyDescent="0.35">
      <c r="A90" s="7" t="s">
        <v>77</v>
      </c>
      <c r="B90" s="7" t="s">
        <v>78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f>SUM(C90:G90)</f>
        <v>0</v>
      </c>
    </row>
    <row r="91" spans="1:8" x14ac:dyDescent="0.35">
      <c r="A91" s="7" t="s">
        <v>80</v>
      </c>
      <c r="B91" s="7" t="s">
        <v>13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f>SUM(C91:G91)</f>
        <v>0</v>
      </c>
    </row>
    <row r="92" spans="1:8" x14ac:dyDescent="0.35">
      <c r="A92" s="3" t="s">
        <v>81</v>
      </c>
      <c r="B92" s="3" t="s">
        <v>76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>SUM(C92:G92)</f>
        <v>0</v>
      </c>
    </row>
    <row r="93" spans="1:8" x14ac:dyDescent="0.35">
      <c r="A93" s="3" t="s">
        <v>83</v>
      </c>
      <c r="B93" s="3" t="s">
        <v>37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f>SUM(C93:G93)</f>
        <v>0</v>
      </c>
    </row>
    <row r="94" spans="1:8" x14ac:dyDescent="0.35">
      <c r="A94" s="7" t="s">
        <v>84</v>
      </c>
      <c r="B94" s="7" t="s">
        <v>26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f>SUM(C94:G94)</f>
        <v>0</v>
      </c>
    </row>
    <row r="95" spans="1:8" x14ac:dyDescent="0.35">
      <c r="A95" s="7" t="s">
        <v>86</v>
      </c>
      <c r="B95" s="7" t="s">
        <v>87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f>SUM(C95:G95)</f>
        <v>0</v>
      </c>
    </row>
    <row r="96" spans="1:8" x14ac:dyDescent="0.35">
      <c r="A96" s="7" t="s">
        <v>88</v>
      </c>
      <c r="B96" s="7" t="s">
        <v>27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f>SUM(C96:G96)</f>
        <v>0</v>
      </c>
    </row>
    <row r="97" spans="1:8" x14ac:dyDescent="0.35">
      <c r="A97" s="7" t="s">
        <v>89</v>
      </c>
      <c r="B97" s="7" t="s">
        <v>26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>SUM(C97:G97)</f>
        <v>0</v>
      </c>
    </row>
    <row r="98" spans="1:8" x14ac:dyDescent="0.35">
      <c r="A98" s="7" t="s">
        <v>90</v>
      </c>
      <c r="B98" s="7" t="s">
        <v>27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>SUM(C98:G98)</f>
        <v>0</v>
      </c>
    </row>
    <row r="99" spans="1:8" x14ac:dyDescent="0.35">
      <c r="A99" s="7" t="s">
        <v>92</v>
      </c>
      <c r="B99" s="7" t="s">
        <v>27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f>SUM(C99:G99)</f>
        <v>0</v>
      </c>
    </row>
    <row r="100" spans="1:8" x14ac:dyDescent="0.35">
      <c r="A100" s="3" t="s">
        <v>120</v>
      </c>
      <c r="B100" s="3" t="s">
        <v>9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f>SUM(C100:G100)</f>
        <v>0</v>
      </c>
    </row>
    <row r="101" spans="1:8" x14ac:dyDescent="0.35">
      <c r="A101" s="3" t="s">
        <v>121</v>
      </c>
      <c r="B101" s="3" t="s">
        <v>25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f>SUM(C101:G101)</f>
        <v>0</v>
      </c>
    </row>
    <row r="102" spans="1:8" x14ac:dyDescent="0.35">
      <c r="A102" s="3" t="s">
        <v>122</v>
      </c>
      <c r="B102" s="3" t="s">
        <v>12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f>SUM(C102:G102)</f>
        <v>0</v>
      </c>
    </row>
    <row r="103" spans="1:8" x14ac:dyDescent="0.35">
      <c r="A103" s="3" t="s">
        <v>123</v>
      </c>
      <c r="B103" s="3" t="s">
        <v>17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f>SUM(C103:G103)</f>
        <v>0</v>
      </c>
    </row>
    <row r="104" spans="1:8" x14ac:dyDescent="0.35">
      <c r="A104" s="3" t="s">
        <v>124</v>
      </c>
      <c r="B104" s="3" t="s">
        <v>125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f>SUM(C104:G104)</f>
        <v>0</v>
      </c>
    </row>
    <row r="105" spans="1:8" x14ac:dyDescent="0.35">
      <c r="A105" s="3" t="s">
        <v>126</v>
      </c>
      <c r="B105" s="3" t="s">
        <v>125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f>SUM(C105:G105)</f>
        <v>0</v>
      </c>
    </row>
    <row r="106" spans="1:8" x14ac:dyDescent="0.35">
      <c r="A106" s="3" t="s">
        <v>128</v>
      </c>
      <c r="B106" s="3" t="s">
        <v>26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f>SUM(C106:G106)</f>
        <v>0</v>
      </c>
    </row>
    <row r="107" spans="1:8" x14ac:dyDescent="0.35">
      <c r="A107" s="3" t="s">
        <v>129</v>
      </c>
      <c r="B107" s="3" t="s">
        <v>25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f>SUM(C107:G107)</f>
        <v>0</v>
      </c>
    </row>
    <row r="108" spans="1:8" x14ac:dyDescent="0.35">
      <c r="A108" s="3" t="s">
        <v>130</v>
      </c>
      <c r="B108" s="3" t="s">
        <v>25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f>SUM(C108:G108)</f>
        <v>0</v>
      </c>
    </row>
    <row r="109" spans="1:8" x14ac:dyDescent="0.35">
      <c r="A109" s="3" t="s">
        <v>131</v>
      </c>
      <c r="B109" s="3" t="s">
        <v>26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f>SUM(C109:G109)</f>
        <v>0</v>
      </c>
    </row>
    <row r="110" spans="1:8" x14ac:dyDescent="0.35">
      <c r="A110" s="3" t="s">
        <v>132</v>
      </c>
      <c r="B110" s="3" t="s">
        <v>10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f>SUM(C110:G110)</f>
        <v>0</v>
      </c>
    </row>
    <row r="111" spans="1:8" x14ac:dyDescent="0.35">
      <c r="A111" s="3" t="s">
        <v>133</v>
      </c>
      <c r="B111" s="3" t="s">
        <v>10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f>SUM(C111:G111)</f>
        <v>0</v>
      </c>
    </row>
    <row r="112" spans="1:8" x14ac:dyDescent="0.35">
      <c r="A112" s="3" t="s">
        <v>134</v>
      </c>
      <c r="B112" s="3" t="s">
        <v>27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f>SUM(C112:G112)</f>
        <v>0</v>
      </c>
    </row>
    <row r="113" spans="1:8" x14ac:dyDescent="0.35">
      <c r="A113" s="3" t="s">
        <v>135</v>
      </c>
      <c r="B113" s="3" t="s">
        <v>25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f>SUM(C113:G113)</f>
        <v>0</v>
      </c>
    </row>
    <row r="114" spans="1:8" x14ac:dyDescent="0.35">
      <c r="A114" s="3" t="s">
        <v>136</v>
      </c>
      <c r="B114" s="3" t="s">
        <v>17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f>SUM(C114:G114)</f>
        <v>0</v>
      </c>
    </row>
    <row r="115" spans="1:8" x14ac:dyDescent="0.35">
      <c r="A115" s="3" t="s">
        <v>138</v>
      </c>
      <c r="B115" s="3" t="s">
        <v>17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f>SUM(C115:G115)</f>
        <v>0</v>
      </c>
    </row>
    <row r="116" spans="1:8" x14ac:dyDescent="0.35">
      <c r="A116" s="5" t="s">
        <v>139</v>
      </c>
      <c r="B116" s="5" t="s">
        <v>12</v>
      </c>
      <c r="C116" s="5">
        <v>0</v>
      </c>
      <c r="D116" s="5">
        <v>0</v>
      </c>
      <c r="E116" s="5">
        <v>0</v>
      </c>
      <c r="F116" s="3">
        <v>0</v>
      </c>
      <c r="G116" s="3">
        <v>0</v>
      </c>
      <c r="H116" s="5">
        <f>SUM(C116:G116)</f>
        <v>0</v>
      </c>
    </row>
  </sheetData>
  <protectedRanges>
    <protectedRange algorithmName="SHA-512" hashValue="LYAfonFvy5cVZp1U5q2ayRC/mS2CEU5s7UNCKLbU+Us/djxGSfxwydWtd/JcVlDW1VGOLXU831U/ekFU5gliMA==" saltValue="OUHbdHOY8kgo7Em3sdjRgw==" spinCount="100000" sqref="A31:B47 C31:C55 A13:C30" name="Område1"/>
  </protectedRanges>
  <mergeCells count="1">
    <mergeCell ref="A10:H12"/>
  </mergeCells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7390B-708D-42A6-A97F-181F44B52EEE}">
  <dimension ref="A10:H49"/>
  <sheetViews>
    <sheetView topLeftCell="A14" zoomScale="73" zoomScaleNormal="250" workbookViewId="0">
      <selection activeCell="D20" sqref="D20"/>
    </sheetView>
  </sheetViews>
  <sheetFormatPr baseColWidth="10" defaultRowHeight="14.5" x14ac:dyDescent="0.35"/>
  <cols>
    <col min="1" max="1" width="26.7265625" customWidth="1"/>
    <col min="2" max="2" width="23" customWidth="1"/>
    <col min="3" max="4" width="11.1796875" customWidth="1"/>
    <col min="5" max="5" width="14.7265625" customWidth="1"/>
    <col min="6" max="6" width="11.81640625" customWidth="1"/>
    <col min="7" max="7" width="12.1796875" customWidth="1"/>
    <col min="8" max="8" width="14.26953125" customWidth="1"/>
  </cols>
  <sheetData>
    <row r="10" spans="1:8" ht="15" thickBot="1" x14ac:dyDescent="0.4">
      <c r="A10" s="1"/>
      <c r="B10" s="1"/>
      <c r="C10" s="1"/>
      <c r="D10" s="1"/>
      <c r="E10" s="1"/>
      <c r="F10" s="1"/>
      <c r="G10" s="1"/>
      <c r="H10" s="1"/>
    </row>
    <row r="11" spans="1:8" ht="15" customHeight="1" x14ac:dyDescent="0.35">
      <c r="A11" s="23" t="s">
        <v>8</v>
      </c>
      <c r="B11" s="23"/>
      <c r="C11" s="23"/>
      <c r="D11" s="23"/>
      <c r="E11" s="23"/>
      <c r="F11" s="23"/>
      <c r="G11" s="23"/>
      <c r="H11" s="23"/>
    </row>
    <row r="12" spans="1:8" ht="15" customHeight="1" x14ac:dyDescent="0.35">
      <c r="A12" s="22"/>
      <c r="B12" s="22"/>
      <c r="C12" s="22"/>
      <c r="D12" s="22"/>
      <c r="E12" s="22"/>
      <c r="F12" s="22"/>
      <c r="G12" s="22"/>
      <c r="H12" s="22"/>
    </row>
    <row r="13" spans="1:8" ht="15" customHeight="1" x14ac:dyDescent="0.35">
      <c r="A13" s="22"/>
      <c r="B13" s="22"/>
      <c r="C13" s="22"/>
      <c r="D13" s="22"/>
      <c r="E13" s="22"/>
      <c r="F13" s="22"/>
      <c r="G13" s="22"/>
      <c r="H13" s="22"/>
    </row>
    <row r="14" spans="1:8" s="16" customFormat="1" ht="29.5" thickBot="1" x14ac:dyDescent="0.4">
      <c r="A14" s="15" t="s">
        <v>2</v>
      </c>
      <c r="B14" s="15" t="s">
        <v>7</v>
      </c>
      <c r="C14" s="15" t="s">
        <v>3</v>
      </c>
      <c r="D14" s="17" t="s">
        <v>0</v>
      </c>
      <c r="E14" s="17" t="s">
        <v>94</v>
      </c>
      <c r="F14" s="17" t="s">
        <v>1</v>
      </c>
      <c r="G14" s="15" t="s">
        <v>95</v>
      </c>
      <c r="H14" s="15" t="s">
        <v>4</v>
      </c>
    </row>
    <row r="15" spans="1:8" ht="15" customHeight="1" x14ac:dyDescent="0.35">
      <c r="A15" s="11" t="s">
        <v>19</v>
      </c>
      <c r="B15" s="11" t="s">
        <v>14</v>
      </c>
      <c r="C15" s="12">
        <v>20</v>
      </c>
      <c r="D15" s="2">
        <v>3</v>
      </c>
      <c r="E15" s="2">
        <v>5</v>
      </c>
      <c r="F15" s="2">
        <v>15</v>
      </c>
      <c r="G15" s="4">
        <v>10</v>
      </c>
      <c r="H15" s="4">
        <f>SUM(C15:G15)</f>
        <v>53</v>
      </c>
    </row>
    <row r="16" spans="1:8" ht="15" customHeight="1" x14ac:dyDescent="0.35">
      <c r="A16" s="8" t="s">
        <v>18</v>
      </c>
      <c r="B16" s="8" t="s">
        <v>10</v>
      </c>
      <c r="C16" s="9">
        <v>17</v>
      </c>
      <c r="D16" s="3">
        <v>6</v>
      </c>
      <c r="E16" s="3">
        <v>5</v>
      </c>
      <c r="F16" s="3">
        <v>6</v>
      </c>
      <c r="G16" s="3">
        <v>10</v>
      </c>
      <c r="H16" s="3">
        <f>SUM(C16:G16)</f>
        <v>44</v>
      </c>
    </row>
    <row r="17" spans="1:8" ht="15" customHeight="1" x14ac:dyDescent="0.35">
      <c r="A17" s="9" t="s">
        <v>29</v>
      </c>
      <c r="B17" s="9" t="s">
        <v>15</v>
      </c>
      <c r="C17" s="9">
        <v>12</v>
      </c>
      <c r="D17" s="3">
        <v>5</v>
      </c>
      <c r="E17" s="3">
        <v>5</v>
      </c>
      <c r="F17" s="3">
        <v>10</v>
      </c>
      <c r="G17" s="3">
        <v>10</v>
      </c>
      <c r="H17" s="3">
        <f>SUM(C17:G17)</f>
        <v>42</v>
      </c>
    </row>
    <row r="18" spans="1:8" ht="15" customHeight="1" x14ac:dyDescent="0.35">
      <c r="A18" s="8" t="s">
        <v>98</v>
      </c>
      <c r="B18" s="8" t="s">
        <v>10</v>
      </c>
      <c r="C18" s="9">
        <v>10</v>
      </c>
      <c r="D18" s="3">
        <v>10</v>
      </c>
      <c r="E18" s="3">
        <v>5</v>
      </c>
      <c r="F18" s="3">
        <v>5</v>
      </c>
      <c r="G18" s="3">
        <v>10</v>
      </c>
      <c r="H18" s="3">
        <f>SUM(C18:G18)</f>
        <v>40</v>
      </c>
    </row>
    <row r="19" spans="1:8" ht="15" customHeight="1" x14ac:dyDescent="0.35">
      <c r="A19" s="9" t="s">
        <v>143</v>
      </c>
      <c r="B19" s="9" t="s">
        <v>10</v>
      </c>
      <c r="C19" s="9">
        <v>0</v>
      </c>
      <c r="D19" s="3">
        <v>15</v>
      </c>
      <c r="E19" s="3">
        <v>0</v>
      </c>
      <c r="F19" s="3">
        <v>12</v>
      </c>
      <c r="G19" s="3">
        <v>5</v>
      </c>
      <c r="H19" s="3">
        <f>SUM(C19:G19)</f>
        <v>32</v>
      </c>
    </row>
    <row r="20" spans="1:8" ht="15" customHeight="1" x14ac:dyDescent="0.35">
      <c r="A20" s="8" t="s">
        <v>103</v>
      </c>
      <c r="B20" s="8" t="s">
        <v>26</v>
      </c>
      <c r="C20" s="9">
        <v>6</v>
      </c>
      <c r="D20" s="3">
        <v>20</v>
      </c>
      <c r="E20" s="3">
        <v>5</v>
      </c>
      <c r="F20" s="3">
        <v>0</v>
      </c>
      <c r="G20" s="3">
        <v>0</v>
      </c>
      <c r="H20" s="3">
        <f>SUM(C20:G20)</f>
        <v>31</v>
      </c>
    </row>
    <row r="21" spans="1:8" ht="15" customHeight="1" x14ac:dyDescent="0.35">
      <c r="A21" s="9" t="s">
        <v>144</v>
      </c>
      <c r="B21" s="9" t="s">
        <v>17</v>
      </c>
      <c r="C21" s="9">
        <v>0</v>
      </c>
      <c r="D21" s="3">
        <v>13</v>
      </c>
      <c r="E21" s="3">
        <v>0</v>
      </c>
      <c r="F21" s="3">
        <v>9</v>
      </c>
      <c r="G21" s="3">
        <v>5</v>
      </c>
      <c r="H21" s="3">
        <f>SUM(C21:G21)</f>
        <v>27</v>
      </c>
    </row>
    <row r="22" spans="1:8" ht="15" customHeight="1" x14ac:dyDescent="0.35">
      <c r="A22" s="8" t="s">
        <v>99</v>
      </c>
      <c r="B22" s="8" t="s">
        <v>100</v>
      </c>
      <c r="C22" s="9">
        <v>9</v>
      </c>
      <c r="D22" s="3">
        <v>1</v>
      </c>
      <c r="E22" s="3">
        <v>5</v>
      </c>
      <c r="F22" s="3">
        <v>1</v>
      </c>
      <c r="G22" s="3">
        <v>10</v>
      </c>
      <c r="H22" s="3">
        <f>SUM(C22:G22)</f>
        <v>26</v>
      </c>
    </row>
    <row r="23" spans="1:8" ht="15" customHeight="1" x14ac:dyDescent="0.35">
      <c r="A23" s="9" t="s">
        <v>149</v>
      </c>
      <c r="B23" s="9" t="s">
        <v>10</v>
      </c>
      <c r="C23" s="9">
        <v>0</v>
      </c>
      <c r="D23" s="3">
        <v>4</v>
      </c>
      <c r="E23" s="3">
        <v>0</v>
      </c>
      <c r="F23" s="3">
        <v>13</v>
      </c>
      <c r="G23" s="3">
        <v>5</v>
      </c>
      <c r="H23" s="3">
        <f>SUM(C23:G23)</f>
        <v>22</v>
      </c>
    </row>
    <row r="24" spans="1:8" ht="15" customHeight="1" x14ac:dyDescent="0.35">
      <c r="A24" s="9" t="s">
        <v>201</v>
      </c>
      <c r="B24" s="9" t="s">
        <v>9</v>
      </c>
      <c r="C24" s="9">
        <v>0</v>
      </c>
      <c r="D24" s="3">
        <v>0</v>
      </c>
      <c r="E24" s="3">
        <v>0</v>
      </c>
      <c r="F24" s="3">
        <v>20</v>
      </c>
      <c r="G24" s="3">
        <v>0</v>
      </c>
      <c r="H24" s="3">
        <f>SUM(C24:G24)</f>
        <v>20</v>
      </c>
    </row>
    <row r="25" spans="1:8" ht="15" customHeight="1" x14ac:dyDescent="0.35">
      <c r="A25" s="8" t="s">
        <v>21</v>
      </c>
      <c r="B25" s="8" t="s">
        <v>15</v>
      </c>
      <c r="C25" s="9">
        <v>5</v>
      </c>
      <c r="D25" s="3">
        <v>9</v>
      </c>
      <c r="E25" s="3">
        <v>5</v>
      </c>
      <c r="F25" s="3">
        <v>0</v>
      </c>
      <c r="G25" s="3">
        <v>0</v>
      </c>
      <c r="H25" s="3">
        <f>SUM(C25:G25)</f>
        <v>19</v>
      </c>
    </row>
    <row r="26" spans="1:8" ht="15" customHeight="1" x14ac:dyDescent="0.35">
      <c r="A26" s="10" t="s">
        <v>142</v>
      </c>
      <c r="B26" s="10" t="s">
        <v>10</v>
      </c>
      <c r="C26" s="10">
        <v>0</v>
      </c>
      <c r="D26" s="5">
        <v>17</v>
      </c>
      <c r="E26" s="5">
        <v>0</v>
      </c>
      <c r="F26" s="5">
        <v>0</v>
      </c>
      <c r="G26" s="5">
        <v>0</v>
      </c>
      <c r="H26" s="5">
        <f>SUM(C26:G26)</f>
        <v>17</v>
      </c>
    </row>
    <row r="27" spans="1:8" ht="15" customHeight="1" x14ac:dyDescent="0.35">
      <c r="A27" s="9" t="s">
        <v>200</v>
      </c>
      <c r="B27" s="9" t="s">
        <v>12</v>
      </c>
      <c r="C27" s="9">
        <v>0</v>
      </c>
      <c r="D27" s="3">
        <v>0</v>
      </c>
      <c r="E27" s="3">
        <v>0</v>
      </c>
      <c r="F27" s="3">
        <v>17</v>
      </c>
      <c r="G27" s="3">
        <v>0</v>
      </c>
      <c r="H27" s="3">
        <f>SUM(C27:G27)</f>
        <v>17</v>
      </c>
    </row>
    <row r="28" spans="1:8" ht="15" customHeight="1" x14ac:dyDescent="0.35">
      <c r="A28" s="8" t="s">
        <v>96</v>
      </c>
      <c r="B28" s="8" t="s">
        <v>13</v>
      </c>
      <c r="C28" s="9">
        <v>15</v>
      </c>
      <c r="D28" s="3">
        <v>0</v>
      </c>
      <c r="E28" s="3">
        <v>0</v>
      </c>
      <c r="F28" s="3">
        <v>0</v>
      </c>
      <c r="G28" s="3">
        <v>0</v>
      </c>
      <c r="H28" s="3">
        <f>SUM(C28:G28)</f>
        <v>15</v>
      </c>
    </row>
    <row r="29" spans="1:8" ht="15" customHeight="1" x14ac:dyDescent="0.35">
      <c r="A29" s="21" t="s">
        <v>97</v>
      </c>
      <c r="B29" s="21" t="s">
        <v>15</v>
      </c>
      <c r="C29" s="10">
        <v>13</v>
      </c>
      <c r="D29" s="5">
        <v>0</v>
      </c>
      <c r="E29" s="5">
        <v>0</v>
      </c>
      <c r="F29" s="5">
        <v>0</v>
      </c>
      <c r="G29" s="5">
        <v>0</v>
      </c>
      <c r="H29" s="5">
        <f>SUM(C29:G29)</f>
        <v>13</v>
      </c>
    </row>
    <row r="30" spans="1:8" ht="15" customHeight="1" x14ac:dyDescent="0.35">
      <c r="A30" s="9" t="s">
        <v>147</v>
      </c>
      <c r="B30" s="9" t="s">
        <v>12</v>
      </c>
      <c r="C30" s="9">
        <v>0</v>
      </c>
      <c r="D30" s="3">
        <v>8</v>
      </c>
      <c r="E30" s="3">
        <v>0</v>
      </c>
      <c r="F30" s="3">
        <v>0</v>
      </c>
      <c r="G30" s="3">
        <v>5</v>
      </c>
      <c r="H30" s="3">
        <f>SUM(C30:G30)</f>
        <v>13</v>
      </c>
    </row>
    <row r="31" spans="1:8" ht="15" customHeight="1" x14ac:dyDescent="0.35">
      <c r="A31" s="9" t="s">
        <v>145</v>
      </c>
      <c r="B31" s="9" t="s">
        <v>15</v>
      </c>
      <c r="C31" s="9">
        <v>0</v>
      </c>
      <c r="D31" s="3">
        <v>12</v>
      </c>
      <c r="E31" s="3">
        <v>0</v>
      </c>
      <c r="F31" s="3">
        <v>0</v>
      </c>
      <c r="G31" s="3">
        <v>0</v>
      </c>
      <c r="H31" s="3">
        <f>SUM(C31:G31)</f>
        <v>12</v>
      </c>
    </row>
    <row r="32" spans="1:8" ht="15" customHeight="1" x14ac:dyDescent="0.35">
      <c r="A32" s="8" t="s">
        <v>16</v>
      </c>
      <c r="B32" s="8" t="s">
        <v>9</v>
      </c>
      <c r="C32" s="9">
        <v>11</v>
      </c>
      <c r="D32" s="3">
        <v>0</v>
      </c>
      <c r="E32" s="3">
        <v>0</v>
      </c>
      <c r="F32" s="3">
        <v>0</v>
      </c>
      <c r="G32" s="3">
        <v>0</v>
      </c>
      <c r="H32" s="3">
        <f>SUM(C32:G32)</f>
        <v>11</v>
      </c>
    </row>
    <row r="33" spans="1:8" ht="15" customHeight="1" x14ac:dyDescent="0.35">
      <c r="A33" s="10" t="s">
        <v>146</v>
      </c>
      <c r="B33" s="10" t="s">
        <v>17</v>
      </c>
      <c r="C33" s="10">
        <v>0</v>
      </c>
      <c r="D33" s="5">
        <v>11</v>
      </c>
      <c r="E33" s="5">
        <v>0</v>
      </c>
      <c r="F33" s="5">
        <v>0</v>
      </c>
      <c r="G33" s="5">
        <v>0</v>
      </c>
      <c r="H33" s="5">
        <f>SUM(C33:G33)</f>
        <v>11</v>
      </c>
    </row>
    <row r="34" spans="1:8" ht="15" customHeight="1" x14ac:dyDescent="0.35">
      <c r="A34" s="9" t="s">
        <v>205</v>
      </c>
      <c r="B34" s="9" t="s">
        <v>9</v>
      </c>
      <c r="C34" s="9">
        <v>0</v>
      </c>
      <c r="D34" s="3">
        <v>0</v>
      </c>
      <c r="E34" s="3">
        <v>0</v>
      </c>
      <c r="F34" s="3">
        <v>11</v>
      </c>
      <c r="G34" s="3">
        <v>0</v>
      </c>
      <c r="H34" s="3">
        <f>SUM(C34:G34)</f>
        <v>11</v>
      </c>
    </row>
    <row r="35" spans="1:8" ht="15" customHeight="1" x14ac:dyDescent="0.35">
      <c r="A35" s="8" t="s">
        <v>101</v>
      </c>
      <c r="B35" s="8" t="s">
        <v>15</v>
      </c>
      <c r="C35" s="9">
        <v>8</v>
      </c>
      <c r="D35" s="3">
        <v>0</v>
      </c>
      <c r="E35" s="3">
        <v>0</v>
      </c>
      <c r="F35" s="3">
        <v>0</v>
      </c>
      <c r="G35" s="3">
        <v>0</v>
      </c>
      <c r="H35" s="3">
        <f>SUM(C35:G35)</f>
        <v>8</v>
      </c>
    </row>
    <row r="36" spans="1:8" ht="15" customHeight="1" x14ac:dyDescent="0.35">
      <c r="A36" s="9" t="s">
        <v>207</v>
      </c>
      <c r="B36" s="9" t="s">
        <v>15</v>
      </c>
      <c r="C36" s="9">
        <v>0</v>
      </c>
      <c r="D36" s="3">
        <v>0</v>
      </c>
      <c r="E36" s="3">
        <v>0</v>
      </c>
      <c r="F36" s="3">
        <v>8</v>
      </c>
      <c r="G36" s="3">
        <v>0</v>
      </c>
      <c r="H36" s="3">
        <f>SUM(C36:G36)</f>
        <v>8</v>
      </c>
    </row>
    <row r="37" spans="1:8" ht="15" customHeight="1" x14ac:dyDescent="0.35">
      <c r="A37" s="8" t="s">
        <v>102</v>
      </c>
      <c r="B37" s="8" t="s">
        <v>14</v>
      </c>
      <c r="C37" s="9">
        <v>7</v>
      </c>
      <c r="D37" s="3">
        <v>0</v>
      </c>
      <c r="E37" s="3">
        <v>0</v>
      </c>
      <c r="F37" s="3">
        <v>0</v>
      </c>
      <c r="G37" s="3">
        <v>0</v>
      </c>
      <c r="H37" s="3">
        <f>SUM(C37:G37)</f>
        <v>7</v>
      </c>
    </row>
    <row r="38" spans="1:8" ht="15" customHeight="1" x14ac:dyDescent="0.35">
      <c r="A38" s="9" t="s">
        <v>148</v>
      </c>
      <c r="B38" s="9" t="s">
        <v>17</v>
      </c>
      <c r="C38" s="9">
        <v>0</v>
      </c>
      <c r="D38" s="3">
        <v>7</v>
      </c>
      <c r="E38" s="3">
        <v>0</v>
      </c>
      <c r="F38" s="3">
        <v>0</v>
      </c>
      <c r="G38" s="3">
        <v>0</v>
      </c>
      <c r="H38" s="3">
        <f>SUM(C38:G38)</f>
        <v>7</v>
      </c>
    </row>
    <row r="39" spans="1:8" ht="15" customHeight="1" x14ac:dyDescent="0.35">
      <c r="A39" s="9" t="s">
        <v>202</v>
      </c>
      <c r="B39" s="9" t="s">
        <v>9</v>
      </c>
      <c r="C39" s="9">
        <v>0</v>
      </c>
      <c r="D39" s="3">
        <v>0</v>
      </c>
      <c r="E39" s="3">
        <v>0</v>
      </c>
      <c r="F39" s="3">
        <v>7</v>
      </c>
      <c r="G39" s="3">
        <v>0</v>
      </c>
      <c r="H39" s="3">
        <f>SUM(C39:G39)</f>
        <v>7</v>
      </c>
    </row>
    <row r="40" spans="1:8" ht="15" customHeight="1" x14ac:dyDescent="0.35">
      <c r="A40" s="10" t="s">
        <v>206</v>
      </c>
      <c r="B40" s="10" t="s">
        <v>9</v>
      </c>
      <c r="C40" s="10">
        <v>0</v>
      </c>
      <c r="D40" s="5">
        <v>0</v>
      </c>
      <c r="E40" s="5">
        <v>0</v>
      </c>
      <c r="F40" s="5">
        <v>4</v>
      </c>
      <c r="G40" s="5">
        <v>0</v>
      </c>
      <c r="H40" s="5">
        <f>SUM(C40:G40)</f>
        <v>4</v>
      </c>
    </row>
    <row r="41" spans="1:8" ht="15" customHeight="1" x14ac:dyDescent="0.35">
      <c r="A41" s="9" t="s">
        <v>203</v>
      </c>
      <c r="B41" s="9" t="s">
        <v>9</v>
      </c>
      <c r="C41" s="9">
        <v>0</v>
      </c>
      <c r="D41" s="3">
        <v>0</v>
      </c>
      <c r="E41" s="3">
        <v>0</v>
      </c>
      <c r="F41" s="3">
        <v>3</v>
      </c>
      <c r="G41" s="3">
        <v>0</v>
      </c>
      <c r="H41" s="3">
        <f>SUM(C41:G41)</f>
        <v>3</v>
      </c>
    </row>
    <row r="42" spans="1:8" ht="15" customHeight="1" x14ac:dyDescent="0.35">
      <c r="A42" s="10" t="s">
        <v>150</v>
      </c>
      <c r="B42" s="10" t="s">
        <v>12</v>
      </c>
      <c r="C42" s="10">
        <v>0</v>
      </c>
      <c r="D42" s="5">
        <v>2</v>
      </c>
      <c r="E42" s="5">
        <v>0</v>
      </c>
      <c r="F42" s="5">
        <v>0</v>
      </c>
      <c r="G42" s="5">
        <v>0</v>
      </c>
      <c r="H42" s="5">
        <f>SUM(C42:G42)</f>
        <v>2</v>
      </c>
    </row>
    <row r="43" spans="1:8" ht="15" customHeight="1" x14ac:dyDescent="0.35">
      <c r="A43" s="10" t="s">
        <v>204</v>
      </c>
      <c r="B43" s="10" t="s">
        <v>46</v>
      </c>
      <c r="C43" s="10">
        <v>0</v>
      </c>
      <c r="D43" s="5">
        <v>0</v>
      </c>
      <c r="E43" s="5">
        <v>0</v>
      </c>
      <c r="F43" s="5">
        <v>2</v>
      </c>
      <c r="G43" s="5">
        <v>0</v>
      </c>
      <c r="H43" s="5">
        <f>SUM(C43:G43)</f>
        <v>2</v>
      </c>
    </row>
    <row r="44" spans="1:8" ht="15" customHeight="1" x14ac:dyDescent="0.35">
      <c r="A44" s="14"/>
      <c r="B44" s="14"/>
      <c r="C44" s="14"/>
    </row>
    <row r="47" spans="1:8" ht="15" customHeight="1" x14ac:dyDescent="0.65">
      <c r="A47" s="6"/>
      <c r="B47" s="6"/>
      <c r="C47" s="6"/>
      <c r="D47" s="6"/>
      <c r="E47" s="6"/>
      <c r="F47" s="6"/>
      <c r="G47" s="6"/>
      <c r="H47" s="6"/>
    </row>
    <row r="48" spans="1:8" ht="15" customHeight="1" x14ac:dyDescent="0.65">
      <c r="A48" s="6"/>
      <c r="B48" s="6"/>
      <c r="C48" s="6"/>
      <c r="D48" s="6"/>
      <c r="E48" s="6"/>
      <c r="F48" s="6"/>
      <c r="G48" s="6"/>
      <c r="H48" s="6"/>
    </row>
    <row r="49" spans="1:8" ht="15" customHeight="1" x14ac:dyDescent="0.65">
      <c r="A49" s="6"/>
      <c r="B49" s="6"/>
      <c r="C49" s="6"/>
      <c r="D49" s="6"/>
      <c r="E49" s="6"/>
      <c r="F49" s="6"/>
      <c r="G49" s="6"/>
      <c r="H49" s="6"/>
    </row>
  </sheetData>
  <protectedRanges>
    <protectedRange algorithmName="SHA-512" hashValue="Y09qa57LIdHxdw5Kyltksxuorou0y3+Q9vTUfhOVJ8WgIyGqV0ctQ4O3vTW/nxEXYl+Da6X/+4BlavscGCB0Rg==" saltValue="bRtTdA8hWhUDJkgb5xuKOg==" spinCount="100000" sqref="A15:C26" name="Område1"/>
  </protectedRanges>
  <mergeCells count="1">
    <mergeCell ref="A11:H13"/>
  </mergeCells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0F333-3FE2-4128-B77A-0FAFD55B50FF}">
  <dimension ref="A9:H45"/>
  <sheetViews>
    <sheetView tabSelected="1" topLeftCell="A11" zoomScale="108" zoomScaleNormal="250" workbookViewId="0">
      <selection activeCell="G24" sqref="G24"/>
    </sheetView>
  </sheetViews>
  <sheetFormatPr baseColWidth="10" defaultRowHeight="14.5" x14ac:dyDescent="0.35"/>
  <cols>
    <col min="1" max="1" width="25.453125" customWidth="1"/>
    <col min="2" max="2" width="22.1796875" customWidth="1"/>
    <col min="3" max="3" width="11" customWidth="1"/>
    <col min="4" max="4" width="10.26953125" customWidth="1"/>
    <col min="5" max="5" width="13.54296875" customWidth="1"/>
    <col min="6" max="6" width="11.26953125" customWidth="1"/>
    <col min="7" max="7" width="12" customWidth="1"/>
    <col min="8" max="8" width="14.26953125" customWidth="1"/>
  </cols>
  <sheetData>
    <row r="9" spans="1:8" ht="15" thickBot="1" x14ac:dyDescent="0.4">
      <c r="A9" s="1"/>
      <c r="B9" s="1"/>
      <c r="C9" s="1"/>
      <c r="D9" s="1"/>
      <c r="E9" s="1"/>
      <c r="F9" s="1"/>
      <c r="G9" s="1"/>
      <c r="H9" s="1"/>
    </row>
    <row r="10" spans="1:8" ht="15" customHeight="1" x14ac:dyDescent="0.35">
      <c r="A10" s="22" t="s">
        <v>6</v>
      </c>
      <c r="B10" s="22"/>
      <c r="C10" s="22"/>
      <c r="D10" s="22"/>
      <c r="E10" s="22"/>
      <c r="F10" s="22"/>
      <c r="G10" s="22"/>
      <c r="H10" s="22"/>
    </row>
    <row r="11" spans="1:8" ht="15" customHeight="1" x14ac:dyDescent="0.35">
      <c r="A11" s="22"/>
      <c r="B11" s="22"/>
      <c r="C11" s="22"/>
      <c r="D11" s="22"/>
      <c r="E11" s="22"/>
      <c r="F11" s="22"/>
      <c r="G11" s="22"/>
      <c r="H11" s="22"/>
    </row>
    <row r="12" spans="1:8" ht="15" customHeight="1" x14ac:dyDescent="0.35">
      <c r="A12" s="22"/>
      <c r="B12" s="22"/>
      <c r="C12" s="22"/>
      <c r="D12" s="22"/>
      <c r="E12" s="22"/>
      <c r="F12" s="22"/>
      <c r="G12" s="22"/>
      <c r="H12" s="22"/>
    </row>
    <row r="13" spans="1:8" s="16" customFormat="1" ht="29.5" thickBot="1" x14ac:dyDescent="0.4">
      <c r="A13" s="15" t="s">
        <v>2</v>
      </c>
      <c r="B13" s="15" t="s">
        <v>7</v>
      </c>
      <c r="C13" s="17" t="s">
        <v>3</v>
      </c>
      <c r="D13" s="17" t="s">
        <v>0</v>
      </c>
      <c r="E13" s="17" t="s">
        <v>94</v>
      </c>
      <c r="F13" s="17" t="s">
        <v>1</v>
      </c>
      <c r="G13" s="15" t="s">
        <v>95</v>
      </c>
      <c r="H13" s="15" t="s">
        <v>4</v>
      </c>
    </row>
    <row r="14" spans="1:8" ht="15" customHeight="1" x14ac:dyDescent="0.35">
      <c r="A14" s="4" t="s">
        <v>104</v>
      </c>
      <c r="B14" s="4" t="s">
        <v>100</v>
      </c>
      <c r="C14" s="2">
        <v>20</v>
      </c>
      <c r="D14" s="2">
        <v>12</v>
      </c>
      <c r="E14" s="2">
        <v>5</v>
      </c>
      <c r="F14" s="2">
        <v>13</v>
      </c>
      <c r="G14" s="4">
        <v>10</v>
      </c>
      <c r="H14" s="4">
        <f>SUM(C14:G14)</f>
        <v>60</v>
      </c>
    </row>
    <row r="15" spans="1:8" ht="15" customHeight="1" x14ac:dyDescent="0.35">
      <c r="A15" s="3" t="s">
        <v>106</v>
      </c>
      <c r="B15" s="3" t="s">
        <v>10</v>
      </c>
      <c r="C15" s="3">
        <v>15</v>
      </c>
      <c r="D15" s="3">
        <v>17</v>
      </c>
      <c r="E15" s="3">
        <v>5</v>
      </c>
      <c r="F15" s="3">
        <v>12</v>
      </c>
      <c r="G15" s="3">
        <v>10</v>
      </c>
      <c r="H15" s="3">
        <f>SUM(C15:G15)</f>
        <v>59</v>
      </c>
    </row>
    <row r="16" spans="1:8" ht="15" customHeight="1" x14ac:dyDescent="0.35">
      <c r="A16" s="7" t="s">
        <v>24</v>
      </c>
      <c r="B16" s="7" t="s">
        <v>15</v>
      </c>
      <c r="C16" s="3">
        <v>11</v>
      </c>
      <c r="D16" s="3">
        <v>15</v>
      </c>
      <c r="E16" s="3">
        <v>5</v>
      </c>
      <c r="F16" s="3">
        <v>17</v>
      </c>
      <c r="G16" s="3">
        <v>10</v>
      </c>
      <c r="H16" s="3">
        <f>SUM(C16:G16)</f>
        <v>58</v>
      </c>
    </row>
    <row r="17" spans="1:8" ht="15" customHeight="1" x14ac:dyDescent="0.35">
      <c r="A17" s="3" t="s">
        <v>140</v>
      </c>
      <c r="B17" s="3" t="s">
        <v>12</v>
      </c>
      <c r="C17" s="3">
        <v>0</v>
      </c>
      <c r="D17" s="3">
        <v>20</v>
      </c>
      <c r="E17" s="3">
        <v>0</v>
      </c>
      <c r="F17" s="3">
        <v>9</v>
      </c>
      <c r="G17" s="3">
        <v>5</v>
      </c>
      <c r="H17" s="3">
        <f>SUM(C17:G17)</f>
        <v>34</v>
      </c>
    </row>
    <row r="18" spans="1:8" x14ac:dyDescent="0.35">
      <c r="A18" s="7" t="s">
        <v>23</v>
      </c>
      <c r="B18" s="7" t="s">
        <v>9</v>
      </c>
      <c r="C18" s="3">
        <v>10</v>
      </c>
      <c r="D18" s="3">
        <v>0</v>
      </c>
      <c r="E18" s="3">
        <v>0</v>
      </c>
      <c r="F18" s="3">
        <v>10</v>
      </c>
      <c r="G18" s="3">
        <v>5</v>
      </c>
      <c r="H18" s="3">
        <f>SUM(C18:G18)</f>
        <v>25</v>
      </c>
    </row>
    <row r="19" spans="1:8" x14ac:dyDescent="0.35">
      <c r="A19" s="3" t="s">
        <v>208</v>
      </c>
      <c r="B19" s="3" t="s">
        <v>12</v>
      </c>
      <c r="C19" s="3">
        <v>0</v>
      </c>
      <c r="D19" s="3">
        <v>0</v>
      </c>
      <c r="E19" s="3">
        <v>0</v>
      </c>
      <c r="F19" s="3">
        <v>20</v>
      </c>
      <c r="G19" s="3">
        <v>0</v>
      </c>
      <c r="H19" s="3">
        <f>SUM(C19:G19)</f>
        <v>20</v>
      </c>
    </row>
    <row r="20" spans="1:8" x14ac:dyDescent="0.35">
      <c r="A20" s="3" t="s">
        <v>105</v>
      </c>
      <c r="B20" s="3" t="s">
        <v>15</v>
      </c>
      <c r="C20" s="3">
        <v>17</v>
      </c>
      <c r="D20" s="3">
        <v>0</v>
      </c>
      <c r="E20" s="3">
        <v>0</v>
      </c>
      <c r="F20" s="3">
        <v>0</v>
      </c>
      <c r="G20" s="3">
        <v>0</v>
      </c>
      <c r="H20" s="3">
        <f>SUM(C20:G20)</f>
        <v>17</v>
      </c>
    </row>
    <row r="21" spans="1:8" x14ac:dyDescent="0.35">
      <c r="A21" s="5" t="s">
        <v>209</v>
      </c>
      <c r="B21" s="5" t="s">
        <v>15</v>
      </c>
      <c r="C21" s="5">
        <v>0</v>
      </c>
      <c r="D21" s="5">
        <v>0</v>
      </c>
      <c r="E21" s="5">
        <v>0</v>
      </c>
      <c r="F21" s="5">
        <v>15</v>
      </c>
      <c r="G21" s="5">
        <v>0</v>
      </c>
      <c r="H21" s="5">
        <f>SUM(C21:G21)</f>
        <v>15</v>
      </c>
    </row>
    <row r="22" spans="1:8" x14ac:dyDescent="0.35">
      <c r="A22" s="13" t="s">
        <v>22</v>
      </c>
      <c r="B22" s="13" t="s">
        <v>9</v>
      </c>
      <c r="C22" s="5">
        <v>13</v>
      </c>
      <c r="D22" s="5">
        <v>0</v>
      </c>
      <c r="E22" s="5">
        <v>0</v>
      </c>
      <c r="F22" s="5">
        <v>0</v>
      </c>
      <c r="G22" s="5">
        <v>0</v>
      </c>
      <c r="H22" s="5">
        <f>SUM(C22:G22)</f>
        <v>13</v>
      </c>
    </row>
    <row r="23" spans="1:8" x14ac:dyDescent="0.35">
      <c r="A23" s="5" t="s">
        <v>141</v>
      </c>
      <c r="B23" s="5" t="s">
        <v>17</v>
      </c>
      <c r="C23" s="5">
        <v>0</v>
      </c>
      <c r="D23" s="5">
        <v>13</v>
      </c>
      <c r="E23" s="5">
        <v>0</v>
      </c>
      <c r="F23" s="5">
        <v>0</v>
      </c>
      <c r="G23" s="5">
        <v>0</v>
      </c>
      <c r="H23" s="5">
        <f>SUM(C23:G23)</f>
        <v>13</v>
      </c>
    </row>
    <row r="24" spans="1:8" x14ac:dyDescent="0.35">
      <c r="A24" s="3" t="s">
        <v>107</v>
      </c>
      <c r="B24" s="3" t="s">
        <v>13</v>
      </c>
      <c r="C24" s="3">
        <v>12</v>
      </c>
      <c r="D24" s="3">
        <v>0</v>
      </c>
      <c r="E24" s="3">
        <v>0</v>
      </c>
      <c r="F24" s="3">
        <v>0</v>
      </c>
      <c r="G24" s="3">
        <v>0</v>
      </c>
      <c r="H24" s="3">
        <f>SUM(C24:G24)</f>
        <v>12</v>
      </c>
    </row>
    <row r="25" spans="1:8" x14ac:dyDescent="0.35">
      <c r="A25" s="3" t="s">
        <v>210</v>
      </c>
      <c r="B25" s="3" t="s">
        <v>11</v>
      </c>
      <c r="C25" s="3">
        <v>0</v>
      </c>
      <c r="D25" s="3">
        <v>0</v>
      </c>
      <c r="E25" s="3">
        <v>0</v>
      </c>
      <c r="F25" s="3">
        <v>12</v>
      </c>
      <c r="G25" s="3">
        <v>0</v>
      </c>
      <c r="H25" s="3">
        <f>SUM(C25:G25)</f>
        <v>12</v>
      </c>
    </row>
    <row r="26" spans="1:8" x14ac:dyDescent="0.35">
      <c r="A26" s="5" t="s">
        <v>211</v>
      </c>
      <c r="B26" s="5" t="s">
        <v>170</v>
      </c>
      <c r="C26" s="5">
        <v>0</v>
      </c>
      <c r="D26" s="5">
        <v>0</v>
      </c>
      <c r="E26" s="5">
        <v>0</v>
      </c>
      <c r="F26" s="5">
        <v>11</v>
      </c>
      <c r="G26" s="5">
        <v>0</v>
      </c>
      <c r="H26" s="5">
        <f>SUM(C26:G26)</f>
        <v>11</v>
      </c>
    </row>
    <row r="27" spans="1:8" x14ac:dyDescent="0.35">
      <c r="A27" s="13" t="s">
        <v>108</v>
      </c>
      <c r="B27" s="13" t="s">
        <v>20</v>
      </c>
      <c r="C27" s="5">
        <v>9</v>
      </c>
      <c r="D27" s="5">
        <v>0</v>
      </c>
      <c r="E27" s="5">
        <v>0</v>
      </c>
      <c r="F27" s="5">
        <v>0</v>
      </c>
      <c r="G27" s="5">
        <v>0</v>
      </c>
      <c r="H27" s="5">
        <f>SUM(C27:G27)</f>
        <v>9</v>
      </c>
    </row>
    <row r="43" spans="1:8" ht="15" customHeight="1" x14ac:dyDescent="0.65">
      <c r="A43" s="6"/>
      <c r="B43" s="6"/>
      <c r="C43" s="6"/>
      <c r="D43" s="6"/>
      <c r="E43" s="6"/>
      <c r="F43" s="6"/>
      <c r="G43" s="6"/>
      <c r="H43" s="6"/>
    </row>
    <row r="44" spans="1:8" ht="15" customHeight="1" x14ac:dyDescent="0.65">
      <c r="A44" s="6"/>
      <c r="B44" s="6"/>
      <c r="C44" s="6"/>
      <c r="D44" s="6"/>
      <c r="E44" s="6"/>
      <c r="F44" s="6"/>
      <c r="G44" s="6"/>
      <c r="H44" s="6"/>
    </row>
    <row r="45" spans="1:8" ht="15" customHeight="1" x14ac:dyDescent="0.65">
      <c r="A45" s="6"/>
      <c r="B45" s="6"/>
      <c r="C45" s="6"/>
      <c r="D45" s="6"/>
      <c r="E45" s="6"/>
      <c r="F45" s="6"/>
      <c r="G45" s="6"/>
      <c r="H45" s="6"/>
    </row>
  </sheetData>
  <protectedRanges>
    <protectedRange algorithmName="SHA-512" hashValue="fD2rI1WKtMFjO4jec9L4hjf6pdp9vEwHcybweRDjhNo4ZylncpnaO8eO20pWI/ZTja8pXlN/Q3PiuotdG5UpSg==" saltValue="G4vKm0dEhQJZatMPb93FgA==" spinCount="100000" sqref="A14:C21" name="Område1"/>
  </protectedRanges>
  <mergeCells count="1">
    <mergeCell ref="A10:H12"/>
  </mergeCells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docMetadata/LabelInfo.xml><?xml version="1.0" encoding="utf-8"?>
<clbl:labelList xmlns:clbl="http://schemas.microsoft.com/office/2020/mipLabelMetadata">
  <clbl:label id="{7c26c0b6-51fc-43d6-8f81-8ee9d4844258}" enabled="1" method="Privileged" siteId="{e339bd4b-2e3b-4035-a452-2112d502f2f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Resultatliste Junior</vt:lpstr>
      <vt:lpstr>Resultatliste Senior</vt:lpstr>
      <vt:lpstr>Resultatliste Damer</vt:lpstr>
      <vt:lpstr>Resultatliste Veteran</vt:lpstr>
    </vt:vector>
  </TitlesOfParts>
  <Company>SAINT-GOBAIN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Antonsen, Jon-Henrik</dc:creator>
  <cp:lastModifiedBy>Siv Margrete H. Skollerud</cp:lastModifiedBy>
  <cp:lastPrinted>2025-07-06T13:12:36Z</cp:lastPrinted>
  <dcterms:created xsi:type="dcterms:W3CDTF">2024-05-08T07:23:03Z</dcterms:created>
  <dcterms:modified xsi:type="dcterms:W3CDTF">2025-07-16T09:17:38Z</dcterms:modified>
</cp:coreProperties>
</file>